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2022本科" sheetId="1" r:id="rId1"/>
    <sheet name="2022专科" sheetId="2" r:id="rId2"/>
    <sheet name="2022专升本" sheetId="3" r:id="rId3"/>
    <sheet name="2021本科" sheetId="4" r:id="rId4"/>
    <sheet name="2021专科" sheetId="5" r:id="rId5"/>
    <sheet name="2021专升本" sheetId="6" r:id="rId6"/>
    <sheet name="2020本科" sheetId="7" r:id="rId7"/>
    <sheet name="2019级本科" sheetId="8" r:id="rId8"/>
  </sheets>
  <definedNames>
    <definedName name="_xlnm._FilterDatabase" localSheetId="3" hidden="1">'2021本科'!$A$1:$G$319</definedName>
    <definedName name="_xlnm._FilterDatabase" localSheetId="0" hidden="1">'2022本科'!$F:$F</definedName>
    <definedName name="_xlnm._FilterDatabase" localSheetId="1" hidden="1">'2022专科'!$A$1:$G$90</definedName>
    <definedName name="_xlnm._FilterDatabase" localSheetId="2" hidden="1">'2022专升本'!$A$1:$G$102</definedName>
    <definedName name="_xlnm._FilterDatabase" localSheetId="6" hidden="1">'2020本科'!$A$1:$G$221</definedName>
  </definedNames>
  <calcPr calcId="144525"/>
</workbook>
</file>

<file path=xl/sharedStrings.xml><?xml version="1.0" encoding="utf-8"?>
<sst xmlns="http://schemas.openxmlformats.org/spreadsheetml/2006/main" count="3917" uniqueCount="843">
  <si>
    <t>2022级本科临床</t>
  </si>
  <si>
    <t>书号</t>
  </si>
  <si>
    <t>书名</t>
  </si>
  <si>
    <t>著作者</t>
  </si>
  <si>
    <t>出版社</t>
  </si>
  <si>
    <t>定价</t>
  </si>
  <si>
    <t>折扣</t>
  </si>
  <si>
    <t>总实洋</t>
  </si>
  <si>
    <t>9787302603085</t>
  </si>
  <si>
    <t>分子医学实验教程</t>
  </si>
  <si>
    <t>杨保胜、杨全中</t>
  </si>
  <si>
    <t>清华大学</t>
  </si>
  <si>
    <t>9787117266246</t>
  </si>
  <si>
    <t>生物化学与分子生物学(第9版/本科临床/配增值)（九轮）</t>
  </si>
  <si>
    <t>查锡良、周春燕、药立波</t>
  </si>
  <si>
    <t>人民卫生</t>
  </si>
  <si>
    <t>9787117266383</t>
  </si>
  <si>
    <t>组织学与胚胎学(第9版/本科临床/配增值)（九轮）</t>
  </si>
  <si>
    <t>李继承、曾园山</t>
  </si>
  <si>
    <t>9787519295042</t>
  </si>
  <si>
    <t>组织学与胚胎学实验指导</t>
  </si>
  <si>
    <t>胡利霞 周薇 华新宇</t>
  </si>
  <si>
    <t>世界图书</t>
  </si>
  <si>
    <t>9787040592818</t>
  </si>
  <si>
    <t>医学遗传学</t>
  </si>
  <si>
    <t>杨保胜</t>
  </si>
  <si>
    <t>高等教育</t>
  </si>
  <si>
    <t>9787030360069</t>
  </si>
  <si>
    <t>医学细胞生物学</t>
  </si>
  <si>
    <t>科学出版</t>
  </si>
  <si>
    <t>9787302589617</t>
  </si>
  <si>
    <t>医学大数据概论</t>
  </si>
  <si>
    <t>娄岩、胡仕坤、袁磊、邱永建、陈继超、靳瑞</t>
  </si>
  <si>
    <t>9787121451119</t>
  </si>
  <si>
    <t>智能医学概论</t>
  </si>
  <si>
    <t>胡仕坤 袁磊 靳瑞霞</t>
  </si>
  <si>
    <t>电子工业</t>
  </si>
  <si>
    <t>1674-6783</t>
  </si>
  <si>
    <t>时事报告大学生版（2022-2023学年度/下学期/高校形势与政策课专用）</t>
  </si>
  <si>
    <t>中宣部《时事报告》杂志社</t>
  </si>
  <si>
    <t>时事报告</t>
  </si>
  <si>
    <t>9787040599015</t>
  </si>
  <si>
    <t>中国近现代史纲要（2023年版）</t>
  </si>
  <si>
    <t>本书编写组</t>
  </si>
  <si>
    <t>9787560893761</t>
  </si>
  <si>
    <t>大学生劳动教育理论与实践教程</t>
  </si>
  <si>
    <t>郭亮、刘雅丽</t>
  </si>
  <si>
    <t>同济大学</t>
  </si>
  <si>
    <t>实验报告册</t>
  </si>
  <si>
    <t>每/5</t>
  </si>
  <si>
    <t>2022级本科护理</t>
  </si>
  <si>
    <t>9787506781985</t>
  </si>
  <si>
    <t>系统解剖学/“十三五”规划教材</t>
  </si>
  <si>
    <t>付升旗</t>
  </si>
  <si>
    <t>中国医科</t>
  </si>
  <si>
    <t>9787504672544</t>
  </si>
  <si>
    <t>人体解剖学与组织胚胎学实习指导</t>
  </si>
  <si>
    <t>陈开润, 邓仁川, 主编</t>
  </si>
  <si>
    <t>中国科技</t>
  </si>
  <si>
    <t>9787117164078</t>
  </si>
  <si>
    <t>基础医学概要（二）（第2版/创新教材/3000）</t>
  </si>
  <si>
    <t>李东亮 等</t>
  </si>
  <si>
    <t>9787302627524</t>
  </si>
  <si>
    <t xml:space="preserve">医学生物化学实验教程 </t>
  </si>
  <si>
    <t xml:space="preserve">杨全中, 王俐 </t>
  </si>
  <si>
    <t>9787504696946</t>
  </si>
  <si>
    <t>组织学与胚胎学</t>
  </si>
  <si>
    <t>苏衍萍</t>
  </si>
  <si>
    <t>9787117330039</t>
  </si>
  <si>
    <t>护理教育学（第5版/本科护理/配增值）</t>
  </si>
  <si>
    <t>段志光,孙宏玉,刘霖</t>
  </si>
  <si>
    <t>2022级本科助产</t>
  </si>
  <si>
    <t>医学生物化学实验教程</t>
  </si>
  <si>
    <t>9787117331432</t>
  </si>
  <si>
    <t>护理心理学（第5版/本科护理/配增值）七轮</t>
  </si>
  <si>
    <t>杨艳杰,曹枫林</t>
  </si>
  <si>
    <t>2022级本科影像学</t>
  </si>
  <si>
    <t>2022级本科影像技术</t>
  </si>
  <si>
    <t>9787117209816</t>
  </si>
  <si>
    <t>细胞分子生物学与遗传学（创新教材)</t>
  </si>
  <si>
    <t>2022级本科检验技术</t>
  </si>
  <si>
    <t>9787117266772</t>
  </si>
  <si>
    <t>医学伦理学（第5版/本科临床/配增值）（九轮）</t>
  </si>
  <si>
    <t>王明旭、赵明杰</t>
  </si>
  <si>
    <t>9787040508512</t>
  </si>
  <si>
    <t>医用物理学（第4版）</t>
  </si>
  <si>
    <t>洪洋, 主编</t>
  </si>
  <si>
    <t>9787111603689</t>
  </si>
  <si>
    <t>医用物理学实验</t>
  </si>
  <si>
    <t>刘东华</t>
  </si>
  <si>
    <t>机械工业</t>
  </si>
  <si>
    <t>9787117330480</t>
  </si>
  <si>
    <t>医学电子学基础（第5版/本科影像/配增值）</t>
  </si>
  <si>
    <t>鲁雯,郭明霞</t>
  </si>
  <si>
    <t>9787111714538</t>
  </si>
  <si>
    <t>电子技术基础实验</t>
  </si>
  <si>
    <t>申杰奋</t>
  </si>
  <si>
    <t>2022级本科康复治疗</t>
  </si>
  <si>
    <t>杨全中, 王俐</t>
  </si>
  <si>
    <t>9787117267991</t>
  </si>
  <si>
    <t>功能解剖学（第3版/本科康复/配增值）</t>
  </si>
  <si>
    <t>汪华侨</t>
  </si>
  <si>
    <t>9787117261234</t>
  </si>
  <si>
    <t>人体发育学（第3版/本科康复/配增值）</t>
  </si>
  <si>
    <t>李林、武丽杰</t>
  </si>
  <si>
    <t>9787117266765</t>
  </si>
  <si>
    <t>医学统计学（第7版/本科临床/配增值）九轮</t>
  </si>
  <si>
    <t>李康、贺佳</t>
  </si>
  <si>
    <t>2022级本科康复工程</t>
  </si>
  <si>
    <t>9787117221313</t>
  </si>
  <si>
    <t>医学机能学实验(创新教材)</t>
  </si>
  <si>
    <t>李东亮,陈正跃</t>
  </si>
  <si>
    <t>9787040288063</t>
  </si>
  <si>
    <t>工程制图(第2版/附盘/刘小年,郭克希)</t>
  </si>
  <si>
    <t>刘小年,郭克希</t>
  </si>
  <si>
    <t>9787040288056</t>
  </si>
  <si>
    <t>工程制图习题集(第2版/附盘/刘小年,王菊槐)</t>
  </si>
  <si>
    <t>刘小年,王菊槐</t>
  </si>
  <si>
    <t>9787040396614</t>
  </si>
  <si>
    <t>工程数学:线性代数(新/第6版)</t>
  </si>
  <si>
    <t>同济大学数学系</t>
  </si>
  <si>
    <t>9787040396621</t>
  </si>
  <si>
    <t>高等数学（第七版）下册</t>
  </si>
  <si>
    <t>9787302568018</t>
  </si>
  <si>
    <t>电工电子技术基础教程（第3版）</t>
  </si>
  <si>
    <t>陈新龙 著</t>
  </si>
  <si>
    <t>9787111522843</t>
  </si>
  <si>
    <t>大学物理基础教程 第2版</t>
  </si>
  <si>
    <t>尹国盛, 刘学忠, 主编</t>
  </si>
  <si>
    <t>9787111605744</t>
  </si>
  <si>
    <t>物理学实验教程 第2版 刘东华</t>
  </si>
  <si>
    <t>2022级本科口腔技术</t>
  </si>
  <si>
    <t>9787564586096</t>
  </si>
  <si>
    <t>医用化学（第3版）</t>
  </si>
  <si>
    <t>董丽</t>
  </si>
  <si>
    <t>郑州大学</t>
  </si>
  <si>
    <t>9787117153256</t>
  </si>
  <si>
    <t>口腔生物力学-全国高等医药院校研究生教材</t>
  </si>
  <si>
    <t>于海洋</t>
  </si>
  <si>
    <t>9787117293723</t>
  </si>
  <si>
    <t>口腔解剖生理学（第8版）（第8轮口腔本科规划教材配网络增值服务）</t>
  </si>
  <si>
    <t>何三纲</t>
  </si>
  <si>
    <t>9787571409531</t>
  </si>
  <si>
    <t>牙体形态与功能（第2版）</t>
  </si>
  <si>
    <t>辛金红</t>
  </si>
  <si>
    <t>北京科技</t>
  </si>
  <si>
    <t>9787117293693</t>
  </si>
  <si>
    <t>口腔组织病理学（第8版）（第8轮口腔本科规划教材配网络增值服务）</t>
  </si>
  <si>
    <t>高岩</t>
  </si>
  <si>
    <t>2022级本科眼视光</t>
  </si>
  <si>
    <t>9787302614647</t>
  </si>
  <si>
    <t>人体解剖学实验教程</t>
  </si>
  <si>
    <t/>
  </si>
  <si>
    <t>胡利霞、周薇、华新宇</t>
  </si>
  <si>
    <t>9787117160650</t>
  </si>
  <si>
    <t>基础医学概要（三）（第2版/包销）</t>
  </si>
  <si>
    <t>何群力等</t>
  </si>
  <si>
    <t>9787302616221</t>
  </si>
  <si>
    <t>病原生物学与免疫学实验教程</t>
  </si>
  <si>
    <t>谢永生、何群力</t>
  </si>
  <si>
    <t>9787117245005</t>
  </si>
  <si>
    <t>眼视光应用光学（第2版）本科</t>
  </si>
  <si>
    <t>曾骏文</t>
  </si>
  <si>
    <t>2022级本科药学</t>
  </si>
  <si>
    <t>9787117331944</t>
  </si>
  <si>
    <t>人体解剖生理学（第8版/本科药学/配增值）</t>
  </si>
  <si>
    <t>周华,杨向群</t>
  </si>
  <si>
    <t>9787030422095</t>
  </si>
  <si>
    <t>人体解剖生理学实验教程（第三版）</t>
  </si>
  <si>
    <t>艾洪滨</t>
  </si>
  <si>
    <t>9787117220972</t>
  </si>
  <si>
    <t>微生物学与免疫学（第8版/本科药学）</t>
  </si>
  <si>
    <t>沈关心</t>
  </si>
  <si>
    <t>9787117332552</t>
  </si>
  <si>
    <t>有机化学（第9版/本科/药学专业/配增值十四五规划教材）</t>
  </si>
  <si>
    <t>陆涛</t>
  </si>
  <si>
    <t>2022级本科药物制剂</t>
  </si>
  <si>
    <t>2022级本科生物工程</t>
  </si>
  <si>
    <t>9787117266574</t>
  </si>
  <si>
    <t>有机化学（第9版/本科临床/配增值）（九轮）</t>
  </si>
  <si>
    <t>陆阳</t>
  </si>
  <si>
    <t>2022级本科生物制药</t>
  </si>
  <si>
    <t>2022级本科生物技术</t>
  </si>
  <si>
    <t>2022级本科公管(卫管、医政)</t>
  </si>
  <si>
    <t>9787040434040</t>
  </si>
  <si>
    <t>公共事业管理概论（第3版）</t>
  </si>
  <si>
    <t>崔运武</t>
  </si>
  <si>
    <t>9787519759520</t>
  </si>
  <si>
    <t>法学概论(第十四版)</t>
  </si>
  <si>
    <t xml:space="preserve">吴祖谋,李双元	</t>
  </si>
  <si>
    <t>法律出版</t>
  </si>
  <si>
    <t>2022级本科健康管理</t>
  </si>
  <si>
    <t>9787117208208</t>
  </si>
  <si>
    <t>健康管理学（本科卫生管理）</t>
  </si>
  <si>
    <t>郭清</t>
  </si>
  <si>
    <t>9787040525533</t>
  </si>
  <si>
    <t>西方经济学（第二版)(上册）</t>
  </si>
  <si>
    <t>《西方经济学》编写组</t>
  </si>
  <si>
    <t>2022级本科市场营销</t>
  </si>
  <si>
    <t>9787040583472</t>
  </si>
  <si>
    <t>市场营销学(第七版)</t>
  </si>
  <si>
    <t>吴健安、聂元昆</t>
  </si>
  <si>
    <t>9787040566055</t>
  </si>
  <si>
    <t>经济法学(第3版)</t>
  </si>
  <si>
    <t>经济法学编写组</t>
  </si>
  <si>
    <t>2022级本科医疗产品</t>
  </si>
  <si>
    <t>9787111701163</t>
  </si>
  <si>
    <t>机械基础</t>
  </si>
  <si>
    <t xml:space="preserve">	高志慧 主编</t>
  </si>
  <si>
    <t>2022级本科医工</t>
  </si>
  <si>
    <t>9787040565539</t>
  </si>
  <si>
    <t>电路（第6版）</t>
  </si>
  <si>
    <t>邱关源、罗先觉</t>
  </si>
  <si>
    <t>2022级本科假肢</t>
  </si>
  <si>
    <t>9787508076447</t>
  </si>
  <si>
    <t>假肢与矫形器学（第二版）</t>
  </si>
  <si>
    <t>赵辉三</t>
  </si>
  <si>
    <t>华夏出版</t>
  </si>
  <si>
    <t>9787122301048</t>
  </si>
  <si>
    <t>工程力学简明教程(静力学、材料力学、运动学与动力学)(闫芳)</t>
  </si>
  <si>
    <t>闫芳, 刘晓慧, 主编</t>
  </si>
  <si>
    <t>化学工业</t>
  </si>
  <si>
    <t>2022级本科大数据</t>
  </si>
  <si>
    <t>9787115544469</t>
  </si>
  <si>
    <t>大数据导论</t>
  </si>
  <si>
    <t>林子雨, 编著</t>
  </si>
  <si>
    <t>人民邮电</t>
  </si>
  <si>
    <t>9787115409843</t>
  </si>
  <si>
    <t>Java语言程序设计教程(本科)</t>
  </si>
  <si>
    <t>朱晓龙</t>
  </si>
  <si>
    <t>9787040516609</t>
  </si>
  <si>
    <t>概率论与数理统计(第5版)</t>
  </si>
  <si>
    <t>浙江大学盛骤谢式千潘承毅</t>
  </si>
  <si>
    <t>9787111631927</t>
  </si>
  <si>
    <t>Linux系统与大数据应用</t>
  </si>
  <si>
    <t>夏辉, 杨伟吉, 王学颖, 主编</t>
  </si>
  <si>
    <t>2022级本科智能医学</t>
  </si>
  <si>
    <t>9787117264389</t>
  </si>
  <si>
    <t>病理学（第9版/本科临床/配增值）（九轮）</t>
  </si>
  <si>
    <t>步宏、李一雷</t>
  </si>
  <si>
    <t>9787117104678</t>
  </si>
  <si>
    <t>医学形态学实验指导---组织胚胎学与病理学分册（第2版/杨廷桐）</t>
  </si>
  <si>
    <t>杨廷桐</t>
  </si>
  <si>
    <t>2022级本科英语</t>
  </si>
  <si>
    <t>2022级专科康复辅助器具</t>
  </si>
  <si>
    <t>9787117221450</t>
  </si>
  <si>
    <t>医学机能学(创新教材/包销)</t>
  </si>
  <si>
    <t>9787117269643</t>
  </si>
  <si>
    <t>康复医学（第4版/高职高专临床）</t>
  </si>
  <si>
    <t>宋为群、孟宪国</t>
  </si>
  <si>
    <t>9787117284097</t>
  </si>
  <si>
    <t>康复辅助器具技术（第2版/高职康复/配增值）</t>
  </si>
  <si>
    <t>肖晓鸿、李古强</t>
  </si>
  <si>
    <t>9787040599039</t>
  </si>
  <si>
    <t>毛泽东思想和中国特色社会主义理论体系概论(2023年版)</t>
  </si>
  <si>
    <t>2022级专科老年保健与管理</t>
  </si>
  <si>
    <t>9787568002738</t>
  </si>
  <si>
    <t>老年急危重症护理</t>
  </si>
  <si>
    <t>李冬,付敬萍,范华</t>
  </si>
  <si>
    <t>华中科技</t>
  </si>
  <si>
    <t>9787040471755</t>
  </si>
  <si>
    <t>老年心理辅导实务培训</t>
  </si>
  <si>
    <t>王晓秋</t>
  </si>
  <si>
    <t>9787040510713</t>
  </si>
  <si>
    <t>社会保障概论</t>
  </si>
  <si>
    <t>《社会保障概论》编写组, 编</t>
  </si>
  <si>
    <t>9787117216210</t>
  </si>
  <si>
    <t>临床医学概要（本科检验技术/配增值）</t>
  </si>
  <si>
    <t>陈尔真 刘成玉</t>
  </si>
  <si>
    <t>2022级专科虚拟现实技术应用</t>
  </si>
  <si>
    <t>9787111616894</t>
  </si>
  <si>
    <t>Premiere Pro CC视频编辑基础与案例教程</t>
  </si>
  <si>
    <t>黄伟波、刘江辉等</t>
  </si>
  <si>
    <t>9787302595984</t>
  </si>
  <si>
    <t>C#程序设计</t>
  </si>
  <si>
    <t>王贤明、谷琼</t>
  </si>
  <si>
    <t>9787302584766</t>
  </si>
  <si>
    <t>MySQL教程（第2版）</t>
  </si>
  <si>
    <t>郑阿奇</t>
  </si>
  <si>
    <t>2022级专科器械经营与服务</t>
  </si>
  <si>
    <t>9787040458329</t>
  </si>
  <si>
    <t>管理学</t>
  </si>
  <si>
    <t>《管理学》编写组</t>
  </si>
  <si>
    <t>9787117258043</t>
  </si>
  <si>
    <t>医疗器械营销实务（第2版） 高职</t>
  </si>
  <si>
    <t>金兴</t>
  </si>
  <si>
    <t>9787117254632</t>
  </si>
  <si>
    <t>医疗器械概论（第2版/高职药学/配增值）</t>
  </si>
  <si>
    <t>郑彦云, 主编</t>
  </si>
  <si>
    <t>9787560865393</t>
  </si>
  <si>
    <t>生物医用材料导论</t>
  </si>
  <si>
    <t>吕杰, 程静, 侯晓蓓, 编著</t>
  </si>
  <si>
    <t>2022级专科器械维护与管理</t>
  </si>
  <si>
    <t>9787521417838</t>
  </si>
  <si>
    <t>医疗器械市场营销（全国高职高专院校“十三五”医疗器械规划教材）</t>
  </si>
  <si>
    <t>胡亚荣 胡良惠</t>
  </si>
  <si>
    <t>9787040192858</t>
  </si>
  <si>
    <t>模拟电子技术简明教程（第三版/杨素行）</t>
  </si>
  <si>
    <t>杨素行</t>
  </si>
  <si>
    <t>2022级专科智能医疗装备</t>
  </si>
  <si>
    <t>高志慧 主编</t>
  </si>
  <si>
    <t>9787512424777</t>
  </si>
  <si>
    <t>单片机的C语言应用程序设计</t>
  </si>
  <si>
    <t>马忠梅，李元章，王美刚，王拓 著</t>
  </si>
  <si>
    <t>北京航大</t>
  </si>
  <si>
    <t>2022级专升本临床医学</t>
  </si>
  <si>
    <t>9787302564263</t>
  </si>
  <si>
    <t>卫生法学</t>
  </si>
  <si>
    <t>邓利强、陈东明</t>
  </si>
  <si>
    <t>9787117164061</t>
  </si>
  <si>
    <t>基础医学概要（四）（第2版/创新教材）</t>
  </si>
  <si>
    <t>杨宝峰</t>
  </si>
  <si>
    <t>9787117266888</t>
  </si>
  <si>
    <t>中医学（第9版/本科临床/配增值）（九轮）</t>
  </si>
  <si>
    <t>陈金水</t>
  </si>
  <si>
    <t>9787117266833</t>
  </si>
  <si>
    <t>全科医学概论（第5版/本科临床/配增值）（九轮）</t>
  </si>
  <si>
    <t>于晓松、路孝琴</t>
  </si>
  <si>
    <t>9787117263757</t>
  </si>
  <si>
    <t>医学影像学 (第8版/本科临床/配增值）（九轮）</t>
  </si>
  <si>
    <t>徐克、龚启勇、韩萍</t>
  </si>
  <si>
    <t>2022级专升本护理</t>
  </si>
  <si>
    <t>9787117328128</t>
  </si>
  <si>
    <t>妇产科护理学（第7版/本科护理/配增值）七轮</t>
  </si>
  <si>
    <t>安力彬、陆虹</t>
  </si>
  <si>
    <t>9787117330046</t>
  </si>
  <si>
    <t>护理研究（第6版/本科护理/配增值）七轮</t>
  </si>
  <si>
    <t>胡雁,王志稳</t>
  </si>
  <si>
    <t>9787117331449</t>
  </si>
  <si>
    <t>精神科护理学（第5版/本科护理/配增值）</t>
  </si>
  <si>
    <t>刘哲宁,杨芳宇</t>
  </si>
  <si>
    <t>9787117331982</t>
  </si>
  <si>
    <t>急危重症护理学（第5版/本科护理/配增值）</t>
  </si>
  <si>
    <t>桂莉,金静芬</t>
  </si>
  <si>
    <t>9787117324793</t>
  </si>
  <si>
    <t>社区护理学(第5版/本科护理）配增值七轮</t>
  </si>
  <si>
    <t>姜丽萍</t>
  </si>
  <si>
    <t>9787117327381</t>
  </si>
  <si>
    <t>老年护理学（第5版/本科护理/配增值）七轮</t>
  </si>
  <si>
    <t>胡秀英,肖惠敏</t>
  </si>
  <si>
    <t>2022级专升本健康管理</t>
  </si>
  <si>
    <t>9787117296106</t>
  </si>
  <si>
    <t>健康运动学（配增值）</t>
  </si>
  <si>
    <t>张志勇、刘忠民</t>
  </si>
  <si>
    <t>9787117296113</t>
  </si>
  <si>
    <t>健康信息管理（本科/健康服务与管理/配增值）</t>
  </si>
  <si>
    <t>梅挺</t>
  </si>
  <si>
    <t>9787117272544</t>
  </si>
  <si>
    <t>健康心理学（第3版/本科心理/配增值）</t>
  </si>
  <si>
    <t>钱明</t>
  </si>
  <si>
    <t>9787117224079</t>
  </si>
  <si>
    <t>临床医学概论（第2版/本科药学/配增值）</t>
  </si>
  <si>
    <t>于峰 闫德亮</t>
  </si>
  <si>
    <t>9787513269056</t>
  </si>
  <si>
    <t>中医基础理论—全国中医药行业高等教育“十四五”规划教材</t>
  </si>
  <si>
    <t>郑洪欣，杨柱</t>
  </si>
  <si>
    <t>中医药</t>
  </si>
  <si>
    <t>222级专升本康复治疗</t>
  </si>
  <si>
    <t>9787117268899</t>
  </si>
  <si>
    <t>临床康复学（第2版/本科中医药类/康复治疗学/配增值）</t>
  </si>
  <si>
    <t>张安仁 冯晓东</t>
  </si>
  <si>
    <t>9787117263887</t>
  </si>
  <si>
    <t>语言治疗学（第3版/本科康复/配增值）</t>
  </si>
  <si>
    <t>陈卓铭</t>
  </si>
  <si>
    <t>9787117280327</t>
  </si>
  <si>
    <t>语言治疗学实训指导（第2版/本科康复）</t>
  </si>
  <si>
    <t>张庆苏</t>
  </si>
  <si>
    <t>2022级专升本口腔</t>
  </si>
  <si>
    <t>9787117292511</t>
  </si>
  <si>
    <t>口腔固定修复工艺技术（第4版/配增值）</t>
  </si>
  <si>
    <t>李长义,任旭</t>
  </si>
  <si>
    <t>9787571409517</t>
  </si>
  <si>
    <t>口腔固定修复工艺技术（第2版）</t>
  </si>
  <si>
    <t>蒋菁</t>
  </si>
  <si>
    <t>2022级专升本生物技术</t>
  </si>
  <si>
    <t>9787030212283</t>
  </si>
  <si>
    <t>基因工程</t>
  </si>
  <si>
    <t>何永林</t>
  </si>
  <si>
    <t>9787030373069</t>
  </si>
  <si>
    <t>基因工程实验教程</t>
  </si>
  <si>
    <t>冯乐平 等</t>
  </si>
  <si>
    <t>9787030278319</t>
  </si>
  <si>
    <t>生物信息学分析实践</t>
  </si>
  <si>
    <t>吴祖建</t>
  </si>
  <si>
    <t>9787122336446</t>
  </si>
  <si>
    <t>生物分离原理及技术（第三版）</t>
  </si>
  <si>
    <t>欧阳平凯</t>
  </si>
  <si>
    <t>2022级专升本市场营销</t>
  </si>
  <si>
    <t>9787300308746</t>
  </si>
  <si>
    <t>公司治理（第三版）</t>
  </si>
  <si>
    <t>马连福 等 著</t>
  </si>
  <si>
    <t>中国人大</t>
  </si>
  <si>
    <t>9787302584223</t>
  </si>
  <si>
    <t>商务谈判（第4版）</t>
  </si>
  <si>
    <t>李爽</t>
  </si>
  <si>
    <t>9787502253981</t>
  </si>
  <si>
    <t>市场调查与预测（王水清）</t>
  </si>
  <si>
    <t>王水清</t>
  </si>
  <si>
    <t>原子能</t>
  </si>
  <si>
    <t>9787302452492</t>
  </si>
  <si>
    <t>运营管理(第二版）</t>
  </si>
  <si>
    <t>潘春跃 杨晓宇 主编 钟可 叶一军</t>
  </si>
  <si>
    <t>9787111688884</t>
  </si>
  <si>
    <t>企业战略管理方法、案例与实践（第3版）</t>
  </si>
  <si>
    <t>肖智润</t>
  </si>
  <si>
    <t>2022级专升本眼视光</t>
  </si>
  <si>
    <t>9787117266529</t>
  </si>
  <si>
    <t>眼镜学实训指导（第2版） 本科</t>
  </si>
  <si>
    <t>瞿佳、陈浩</t>
  </si>
  <si>
    <t>9787117247948</t>
  </si>
  <si>
    <t>斜视弱视学（第2版）</t>
  </si>
  <si>
    <t>赵堪兴</t>
  </si>
  <si>
    <t>9787117247504</t>
  </si>
  <si>
    <t>眼视光公共卫生学 第3版 本科</t>
  </si>
  <si>
    <t>赵家良</t>
  </si>
  <si>
    <t>2022级专升本药学</t>
  </si>
  <si>
    <t>9787518932405</t>
  </si>
  <si>
    <t>药物制剂技术及其发展探究</t>
  </si>
  <si>
    <t>周伟华, 著</t>
  </si>
  <si>
    <t>科技文献</t>
  </si>
  <si>
    <t>9787117339131</t>
  </si>
  <si>
    <t>药物分析（第9版/本科药学/配增值）</t>
  </si>
  <si>
    <t>杭太俊</t>
  </si>
  <si>
    <t>9787117221511</t>
  </si>
  <si>
    <t>药物化学（第8版/本科药学）</t>
  </si>
  <si>
    <t>尤启冬</t>
  </si>
  <si>
    <t>药物化学实验报告</t>
  </si>
  <si>
    <t>2022级专升本检验</t>
  </si>
  <si>
    <t>9787117182942</t>
  </si>
  <si>
    <t>检验仪器分析（成教专升本检验）</t>
  </si>
  <si>
    <t>贺志安</t>
  </si>
  <si>
    <t>9787117202374</t>
  </si>
  <si>
    <t>临床分子生物学检验技术（本科检验技术/吕建新）</t>
  </si>
  <si>
    <t>吕建新</t>
  </si>
  <si>
    <t>9787117203050</t>
  </si>
  <si>
    <t>临床分子生物学检验技术实验指导（本科检验技术配教）</t>
  </si>
  <si>
    <t>王晓春</t>
  </si>
  <si>
    <t>9787117202282</t>
  </si>
  <si>
    <t>临床输血学检验技术（本科检验技术/配增值）</t>
  </si>
  <si>
    <t>胡丽华</t>
  </si>
  <si>
    <t>9787117202497</t>
  </si>
  <si>
    <t>临床输血学检验技术实验指导（本科检验技术配教/胡丽华）</t>
  </si>
  <si>
    <t>9787117202817</t>
  </si>
  <si>
    <t>临床微生物学检验技术（本科检验技术/配增值）</t>
  </si>
  <si>
    <t>刘运德、楼永良</t>
  </si>
  <si>
    <t>9787117204460</t>
  </si>
  <si>
    <t>临床微生物学检验技术实验指导（本科检验技术配教）</t>
  </si>
  <si>
    <t>楼永良</t>
  </si>
  <si>
    <t>9787117210331</t>
  </si>
  <si>
    <t>临床血液学检验技术（本科检验技术/配增值）</t>
  </si>
  <si>
    <t>夏薇 陈婷梅</t>
  </si>
  <si>
    <t>9787117211116</t>
  </si>
  <si>
    <t>临床血液学检验技术实验指导 （本科检验技术配教）</t>
  </si>
  <si>
    <t>陈婷梅 著</t>
  </si>
  <si>
    <t>9787117213479</t>
  </si>
  <si>
    <t>临床实验室管理（本科检验技术/配增值）</t>
  </si>
  <si>
    <t>杨惠</t>
  </si>
  <si>
    <t>临床实验室管理实验指导</t>
  </si>
  <si>
    <t>李平法</t>
  </si>
  <si>
    <t>2022级专升本影像技术</t>
  </si>
  <si>
    <t>9787117336642</t>
  </si>
  <si>
    <t>超声诊断学（第4版/创新教材/配增值）</t>
  </si>
  <si>
    <t>任卫东,常才</t>
  </si>
  <si>
    <t>2022级专升本英语</t>
  </si>
  <si>
    <t>9787309052602</t>
  </si>
  <si>
    <t>医学英语视听说教程Ⅱ医学教育与健康服务（附光盘）</t>
  </si>
  <si>
    <t>陈社胜，戴月珍</t>
  </si>
  <si>
    <t>复旦大学</t>
  </si>
  <si>
    <t>9787510041457</t>
  </si>
  <si>
    <t>医学英语文献阅读(1)</t>
  </si>
  <si>
    <t>辛铜川</t>
  </si>
  <si>
    <t>上海世图</t>
  </si>
  <si>
    <t>9787301150856</t>
  </si>
  <si>
    <t>新编英美概况教程（周叔麟）（2版）</t>
  </si>
  <si>
    <t>北京大学</t>
  </si>
  <si>
    <t>2021级本科临床</t>
  </si>
  <si>
    <t>9787117266611</t>
  </si>
  <si>
    <t>病理生理学（第9版/本科临床/配增值）（九轮）</t>
  </si>
  <si>
    <t>王建枝、钱睿哲</t>
  </si>
  <si>
    <t>9787302627401</t>
  </si>
  <si>
    <t>医学机能学实验教程</t>
  </si>
  <si>
    <t>张慧英</t>
  </si>
  <si>
    <t>9787565919039</t>
  </si>
  <si>
    <t>预防医学(第4版)</t>
  </si>
  <si>
    <t>王培玉, 袁聚祥, 马骏, 主编</t>
  </si>
  <si>
    <t>北医大</t>
  </si>
  <si>
    <t>9787117266048</t>
  </si>
  <si>
    <t>药理学（第9版/本科临床/配增值）（九轮）</t>
  </si>
  <si>
    <t>杨宝峰, 陈建国, 主编</t>
  </si>
  <si>
    <t>2021级本科护理学</t>
  </si>
  <si>
    <t>9787117324168</t>
  </si>
  <si>
    <t>健康评估 （第5版/本科护理/配增值） 孙玉梅 张立力 张彩虹 主编 卫生健康委员会十四五规划教材七轮</t>
  </si>
  <si>
    <t>孙玉梅 张立力 张彩虹</t>
  </si>
  <si>
    <t>9787564564667</t>
  </si>
  <si>
    <t xml:space="preserve">临床护理实训教程（第2版）主编-薛松梅 </t>
  </si>
  <si>
    <t>薛松梅 主编</t>
  </si>
  <si>
    <t>9787564589127</t>
  </si>
  <si>
    <t>医学专业课程思政案例</t>
  </si>
  <si>
    <t>薛松梅</t>
  </si>
  <si>
    <t>9787565731396</t>
  </si>
  <si>
    <t>艺术欣赏</t>
  </si>
  <si>
    <t>丁崇琼、王进、马越颖</t>
  </si>
  <si>
    <t>中国传媒</t>
  </si>
  <si>
    <t>基础护理学实训报告册</t>
  </si>
  <si>
    <t>预防医学与卫生统计学实验指导</t>
  </si>
  <si>
    <t>田玉慧</t>
  </si>
  <si>
    <t>2021级本科助产学</t>
  </si>
  <si>
    <t>2021级本科影像学</t>
  </si>
  <si>
    <t>9787040516012</t>
  </si>
  <si>
    <t>断层解剖学(第3版)</t>
  </si>
  <si>
    <t>付升旗,徐国成</t>
  </si>
  <si>
    <t>9787040467819</t>
  </si>
  <si>
    <t>断层解剖实验学(付升旗,徐国成)</t>
  </si>
  <si>
    <t>2021级本科影像技术</t>
  </si>
  <si>
    <t>9787117228763</t>
  </si>
  <si>
    <t>医学影像成像理论(本科影像技术/配增值)</t>
  </si>
  <si>
    <t>李真林、雷子乔</t>
  </si>
  <si>
    <t>2021级本科检验技术</t>
  </si>
  <si>
    <t>2021级本科康复治疗</t>
  </si>
  <si>
    <t>9787117268004</t>
  </si>
  <si>
    <t>人体运动学（第3版/本科康复/配盘）</t>
  </si>
  <si>
    <t>黄晓琳、敖丽娟</t>
  </si>
  <si>
    <t>9787117271509</t>
  </si>
  <si>
    <t>康复功能评定学（第3版/本科康复/配增值）</t>
  </si>
  <si>
    <t>王玉龙</t>
  </si>
  <si>
    <t>9787117282833</t>
  </si>
  <si>
    <t>康复功能评定学实训指导（第2版/本科康复配教）</t>
  </si>
  <si>
    <t>李雪萍</t>
  </si>
  <si>
    <t>2021级本科康复工程</t>
  </si>
  <si>
    <t>9787121343841</t>
  </si>
  <si>
    <t>医学信号分析与处理</t>
  </si>
  <si>
    <t>邱天爽</t>
  </si>
  <si>
    <t>9787030471215</t>
  </si>
  <si>
    <t>医用传感器（第3版）</t>
  </si>
  <si>
    <t>陈安宇</t>
  </si>
  <si>
    <t>9787040550450</t>
  </si>
  <si>
    <t>单片机原理及接口技术（第3版）</t>
  </si>
  <si>
    <t>李全利、仲伟峰</t>
  </si>
  <si>
    <t>2021级本科口腔</t>
  </si>
  <si>
    <t>9787117292535</t>
  </si>
  <si>
    <t>可摘局部义齿修复工艺技术（第4版）（“十三五”全国高职高专口腔医学和口腔医学技术专业规划教材）</t>
  </si>
  <si>
    <t>潘灏,杜士民</t>
  </si>
  <si>
    <t>9787571409470</t>
  </si>
  <si>
    <t>可摘局部义齿修复工艺技术（第二版）</t>
  </si>
  <si>
    <t>张坤,赵春赪</t>
  </si>
  <si>
    <t>9787117293730</t>
  </si>
  <si>
    <t>口腔正畸学（第7版）（第8轮口腔本科规划教材配网络增值服务）</t>
  </si>
  <si>
    <t>赵志河</t>
  </si>
  <si>
    <t>9787117297967</t>
  </si>
  <si>
    <t>牙合学（第4版）（第8轮口腔本科规划教材配网络增值服务）</t>
  </si>
  <si>
    <t>王美青</t>
  </si>
  <si>
    <t>9787117288927</t>
  </si>
  <si>
    <t>儿童口腔医学（第5版）（第8轮口腔本科规划教材配网络增值服务）</t>
  </si>
  <si>
    <t>葛立宏</t>
  </si>
  <si>
    <t>2021级本科眼视光</t>
  </si>
  <si>
    <t>9787117088046</t>
  </si>
  <si>
    <t>机能实验学（常全忠）</t>
  </si>
  <si>
    <t>常全忠</t>
  </si>
  <si>
    <t>2021级本科药学</t>
  </si>
  <si>
    <t>9787117330718</t>
  </si>
  <si>
    <t>生药学（第8版/本科药学/配增值）</t>
  </si>
  <si>
    <t>叶敏,秦路平</t>
  </si>
  <si>
    <t>9787117332910</t>
  </si>
  <si>
    <t>药理学（第9版/本科药学）</t>
  </si>
  <si>
    <t>陈忠,杜俊蓉</t>
  </si>
  <si>
    <t>9787117330015</t>
  </si>
  <si>
    <t>药用植物学（第8版/本科药学/配增值）</t>
  </si>
  <si>
    <t>黄宝康</t>
  </si>
  <si>
    <t>9787567211360</t>
  </si>
  <si>
    <t>药用植物学与生药学实验指导</t>
  </si>
  <si>
    <t>陆叶,刘春宇</t>
  </si>
  <si>
    <t>苏州大学</t>
  </si>
  <si>
    <t>9787521414769</t>
  </si>
  <si>
    <t>有机化合物波谱解析</t>
  </si>
  <si>
    <t>裴月湖</t>
  </si>
  <si>
    <t>2021级本科药物制剂</t>
  </si>
  <si>
    <t>2021级本科生物工程</t>
  </si>
  <si>
    <t>9787030375025</t>
  </si>
  <si>
    <t>生物统计学（第五版）</t>
  </si>
  <si>
    <t>李春喜 姜丽娜 邵云 张黛静</t>
  </si>
  <si>
    <t>9787040592849</t>
  </si>
  <si>
    <t>化工原理/上册(第4版)</t>
  </si>
  <si>
    <t xml:space="preserve">柴诚敬 贾绍义 主编 天津大学化工学院 </t>
  </si>
  <si>
    <t>9787040472486</t>
  </si>
  <si>
    <t>化工原理/下册（第3版）</t>
  </si>
  <si>
    <t>柴诚敬, 贾绍义, 主编</t>
  </si>
  <si>
    <t>2021级本科生物制药</t>
  </si>
  <si>
    <t>2021级本科生物技术</t>
  </si>
  <si>
    <t>9787117275743</t>
  </si>
  <si>
    <t>体外诊断产业技术实验指导（配套教材/配增值）</t>
  </si>
  <si>
    <t>2021级本科公管</t>
  </si>
  <si>
    <t>9787561229071</t>
  </si>
  <si>
    <t>公共关系原理与实务（蔡志刚）</t>
  </si>
  <si>
    <t>蔡志刚</t>
  </si>
  <si>
    <t>西北工大</t>
  </si>
  <si>
    <t>9787567919211</t>
  </si>
  <si>
    <t xml:space="preserve"> 医院管理学概论</t>
  </si>
  <si>
    <t>张鹭鹭,李士雪</t>
  </si>
  <si>
    <t>中国协和</t>
  </si>
  <si>
    <t>9787117246644</t>
  </si>
  <si>
    <t>社会医学(第5版/本科预防)</t>
  </si>
  <si>
    <t>李鲁，吴群红，郭清，邹宇华 编</t>
  </si>
  <si>
    <t>9787300305394</t>
  </si>
  <si>
    <t>社会研究方法（第六版·数字教材版）</t>
  </si>
  <si>
    <t>风笑天</t>
  </si>
  <si>
    <t>2021级本科健康管理</t>
  </si>
  <si>
    <t>9787117266796</t>
  </si>
  <si>
    <t>康复医学（第6版/本科临床/配增值）（九轮）</t>
  </si>
  <si>
    <t>黄晓琳 燕铁斌</t>
  </si>
  <si>
    <t>9787117245180</t>
  </si>
  <si>
    <t>卫生事业管理学（第4版/本科预防/配增值）</t>
  </si>
  <si>
    <t>梁万年，胡志，王亚东 编</t>
  </si>
  <si>
    <t>9787117296168</t>
  </si>
  <si>
    <t>健康教育与健康促进（本科/健康服务与管理）</t>
  </si>
  <si>
    <t>李浴峰、马海燕</t>
  </si>
  <si>
    <t>9787117244398</t>
  </si>
  <si>
    <t>医疗保险学(第4版/本科预防/配增值）</t>
  </si>
  <si>
    <t>卢祖洵,高广颖,郑建中 编</t>
  </si>
  <si>
    <t>2021级本科市场营销</t>
  </si>
  <si>
    <t>9787564309800</t>
  </si>
  <si>
    <t>财务管理（常叶青）</t>
  </si>
  <si>
    <t>常叶青</t>
  </si>
  <si>
    <t>西南交大</t>
  </si>
  <si>
    <t>9787115579577</t>
  </si>
  <si>
    <t>电子商务概论（附微课 第5版）</t>
  </si>
  <si>
    <t>白东蕊、岳云康</t>
  </si>
  <si>
    <t>9787111574064</t>
  </si>
  <si>
    <t>国际市场营销学(原书第17版)</t>
  </si>
  <si>
    <t>(美) 菲利普·R.凯特奥拉 (Philip R. Cateora) , (美) 玛丽·C.吉利 (Mary C. Gilly) , (美) 约翰·L.格雷?</t>
  </si>
  <si>
    <t>9787502257958</t>
  </si>
  <si>
    <t>消费者行为学(邹芳)</t>
  </si>
  <si>
    <t>邹芳</t>
  </si>
  <si>
    <t>2021级本科医疗产品</t>
  </si>
  <si>
    <t>9787564233921</t>
  </si>
  <si>
    <t>医疗产品监督管理：原理与应用</t>
  </si>
  <si>
    <t>刘清峰主编</t>
  </si>
  <si>
    <t>上海财大</t>
  </si>
  <si>
    <t>9787117246743</t>
  </si>
  <si>
    <t>医疗器械技术评价(本科/临床工程/配盘)</t>
  </si>
  <si>
    <t>曹德森, 主编</t>
  </si>
  <si>
    <t>2021级本科医工</t>
  </si>
  <si>
    <t>9787040513110</t>
  </si>
  <si>
    <t>信号与线性系统分析（第五版）</t>
  </si>
  <si>
    <t xml:space="preserve">	吴大正,张永瑞,王松林,李小平,方海燕</t>
  </si>
  <si>
    <t>9787115570253</t>
  </si>
  <si>
    <t>Ubuntu Linux操作系统案例教程</t>
  </si>
  <si>
    <t>张平</t>
  </si>
  <si>
    <t>9787512437401</t>
  </si>
  <si>
    <t>51单片机原理及应用---基于Keil C 与Proteus (第4版)</t>
  </si>
  <si>
    <t>陈海宴 著</t>
  </si>
  <si>
    <t>9787040222203</t>
  </si>
  <si>
    <t>微型计算机原理与接口技术(第2版) 尹建华</t>
  </si>
  <si>
    <t>尹建华</t>
  </si>
  <si>
    <t>9787115402950</t>
  </si>
  <si>
    <t>中文版AutoCAD 2014实用教程（附盘）</t>
  </si>
  <si>
    <t>CAD辅助设计教育研究室, 编著</t>
  </si>
  <si>
    <t>2021级本科假肢</t>
  </si>
  <si>
    <t>9787117261050</t>
  </si>
  <si>
    <t>物理治疗学（第3版/本科康复/配增值）</t>
  </si>
  <si>
    <t>燕铁斌, 主编</t>
  </si>
  <si>
    <t>2021级本科大数据</t>
  </si>
  <si>
    <t>9787313210050</t>
  </si>
  <si>
    <t>Python语言程序设计教程</t>
  </si>
  <si>
    <t>赵璐, 主编</t>
  </si>
  <si>
    <t>上海交大</t>
  </si>
  <si>
    <t>9787313209689</t>
  </si>
  <si>
    <t>Python语言程序设计实践教程</t>
  </si>
  <si>
    <t xml:space="preserve"> 陈东著</t>
  </si>
  <si>
    <t>9787115483065</t>
  </si>
  <si>
    <t>NoSQL数据库原理</t>
  </si>
  <si>
    <t>侯宾</t>
  </si>
  <si>
    <t>2021级本科智能医学</t>
  </si>
  <si>
    <t>9787121384288</t>
  </si>
  <si>
    <t>模式识别</t>
  </si>
  <si>
    <t>刘鹏,刘明堂</t>
  </si>
  <si>
    <t>2021级本科英语</t>
  </si>
  <si>
    <t>9787521329810</t>
  </si>
  <si>
    <t>新标准日语教程(第一册)</t>
  </si>
  <si>
    <t>冯峰等</t>
  </si>
  <si>
    <t>外研社</t>
  </si>
  <si>
    <t>9787521335781</t>
  </si>
  <si>
    <t>新标准日语教程(第二册)</t>
  </si>
  <si>
    <t>9787303001439</t>
  </si>
  <si>
    <t>现代英语词汇学概论</t>
  </si>
  <si>
    <t>张韵斐</t>
  </si>
  <si>
    <t>北京师大</t>
  </si>
  <si>
    <t>2021级专科康复辅助器具</t>
  </si>
  <si>
    <t>9787301330203</t>
  </si>
  <si>
    <t>老年人康复辅助器具应用（第二版）</t>
  </si>
  <si>
    <t>李高峰，朱图陵</t>
  </si>
  <si>
    <t>9787117286602</t>
  </si>
  <si>
    <t>低视力助视技术（第2版/高职眼视光/配增值）</t>
  </si>
  <si>
    <t>亢晓丽</t>
  </si>
  <si>
    <t>9787560884714</t>
  </si>
  <si>
    <t>大学生就业指导--公共课（本科）（慕课版）（2021修订）（双色）</t>
  </si>
  <si>
    <t>张雅娟</t>
  </si>
  <si>
    <t>2021级专科老年保健与管理</t>
  </si>
  <si>
    <t>9787117272292</t>
  </si>
  <si>
    <t>老年康复学（本科康复/配增值）</t>
  </si>
  <si>
    <t>郑洁皎</t>
  </si>
  <si>
    <t>9787117279215</t>
  </si>
  <si>
    <t>老年康复学实训指导（本科康复/配增值）</t>
  </si>
  <si>
    <t>桑德春</t>
  </si>
  <si>
    <t>9787513229173</t>
  </si>
  <si>
    <t>中医养生保健学--十三五本科创新</t>
  </si>
  <si>
    <t>9787117284738</t>
  </si>
  <si>
    <t>中国传统康复技术(第3版/高职康复/配增值)</t>
  </si>
  <si>
    <t>陈健尔 李艳生主编</t>
  </si>
  <si>
    <t>9787117294218</t>
  </si>
  <si>
    <t>老年健康服务与管理 （本科/健康服务与管理/配增值）</t>
  </si>
  <si>
    <t>曾强、陈垦</t>
  </si>
  <si>
    <t>9787302570141</t>
  </si>
  <si>
    <t>养老机构管理与服务</t>
  </si>
  <si>
    <t>奚伟东,邵文娟</t>
  </si>
  <si>
    <t>2021级专升本临床医学</t>
  </si>
  <si>
    <t>9787117266666</t>
  </si>
  <si>
    <t>传染病学(第9版/本科临床)（九轮）</t>
  </si>
  <si>
    <t>李兰娟、任红</t>
  </si>
  <si>
    <t>9787117266406</t>
  </si>
  <si>
    <t>神经病学(第8版/本科临床/配增值)（九轮）</t>
  </si>
  <si>
    <t>贾建平、苏川</t>
  </si>
  <si>
    <t>9787117266673</t>
  </si>
  <si>
    <t>眼科学(第9版/本科临床/配增值)（九轮）</t>
  </si>
  <si>
    <t>杨培增、范先群</t>
  </si>
  <si>
    <t>9787117266680</t>
  </si>
  <si>
    <t>耳鼻咽喉头颈外科学（第9版/本科临床/配增值）（九轮）</t>
  </si>
  <si>
    <t>孙虹、张罗</t>
  </si>
  <si>
    <t>9787117266697</t>
  </si>
  <si>
    <t>口腔科学(第9版/本科临床/配增值）（九轮）</t>
  </si>
  <si>
    <t>张志愿</t>
  </si>
  <si>
    <t>9787117266437</t>
  </si>
  <si>
    <t>急诊与灾难医学(第3版/本科临床/配增值) （九轮）</t>
  </si>
  <si>
    <t>沈洪、刘中民</t>
  </si>
  <si>
    <t>2020级本科临床医学</t>
  </si>
  <si>
    <t>2020级本科护理</t>
  </si>
  <si>
    <t>2020级本科助产</t>
  </si>
  <si>
    <t>2020级本科影像技术</t>
  </si>
  <si>
    <t>9787302580911</t>
  </si>
  <si>
    <t>数字图像处理（第4版）（21世纪高等学校计算机类专业核心课程系列教材）</t>
  </si>
  <si>
    <t>李俊山</t>
  </si>
  <si>
    <t>9787117266710</t>
  </si>
  <si>
    <t>核医学(第9版/本科临床/配增值)（九轮）</t>
  </si>
  <si>
    <t>王荣福、安锐</t>
  </si>
  <si>
    <t>2020级本科检验技术</t>
  </si>
  <si>
    <t>2020级本科康复治疗</t>
  </si>
  <si>
    <t>2020级本科口腔</t>
  </si>
  <si>
    <t>9787117293754</t>
  </si>
  <si>
    <t>口腔修复学（第8版）（第8轮口腔本科规划教材配网络增值服务）</t>
  </si>
  <si>
    <t>赵铱民</t>
  </si>
  <si>
    <t>种植义齿工艺学实训教程</t>
  </si>
  <si>
    <t>薛青瑞</t>
  </si>
  <si>
    <t>2020级本科眼视光</t>
  </si>
  <si>
    <t>9787117245678</t>
  </si>
  <si>
    <t>低视力学（第3版/本科眼视光学专业）</t>
  </si>
  <si>
    <t>周翔天</t>
  </si>
  <si>
    <t>2020级本科药学</t>
  </si>
  <si>
    <t>9787117266758</t>
  </si>
  <si>
    <t>临床药理学（第6版/本科临床/配增值）（九轮）</t>
  </si>
  <si>
    <t>李俊, 主编</t>
  </si>
  <si>
    <t>9787117338356</t>
  </si>
  <si>
    <t>临床药物治疗学（第5版/本科药学/配增值）</t>
  </si>
  <si>
    <t>姜远英</t>
  </si>
  <si>
    <t>9787117332385</t>
  </si>
  <si>
    <t xml:space="preserve">生物药剂学与药物动力学（第6版本科药学配增值 ） </t>
  </si>
  <si>
    <t>生物药剂学与药物动力学实验讲义</t>
  </si>
  <si>
    <t>2020级本科药物制剂</t>
  </si>
  <si>
    <t>9787521415179</t>
  </si>
  <si>
    <t>药用高分子材料学 第5版（全国高等医药院校药学类专业第五轮规划教材）</t>
  </si>
  <si>
    <t>徐晖</t>
  </si>
  <si>
    <t>2020级本科生物工程</t>
  </si>
  <si>
    <t>9787560997001</t>
  </si>
  <si>
    <t>生物分离工程</t>
  </si>
  <si>
    <t>胡永红</t>
  </si>
  <si>
    <t>2020级本科生物制药</t>
  </si>
  <si>
    <t>2020级本科生物技术</t>
  </si>
  <si>
    <t>2020级本科公管</t>
  </si>
  <si>
    <t>9787117266628</t>
  </si>
  <si>
    <t>医学心理学（第7版/本科临床/配增值）（九轮）</t>
  </si>
  <si>
    <t>姚树桥, 杨艳杰, 主编</t>
  </si>
  <si>
    <t>2020级本科健康管理</t>
  </si>
  <si>
    <t xml:space="preserve"> 钱明</t>
  </si>
  <si>
    <t>2020级本科医疗产品</t>
  </si>
  <si>
    <t>2020级本科市场营销</t>
  </si>
  <si>
    <t>2020级本科医工</t>
  </si>
  <si>
    <t>9787560645179</t>
  </si>
  <si>
    <t>嵌入式系统原理与开发 第3版</t>
  </si>
  <si>
    <t>夏靖波, 陈雅蓉, 主编</t>
  </si>
  <si>
    <t>西安电子</t>
  </si>
  <si>
    <t>9787111633525</t>
  </si>
  <si>
    <t>嵌入式单片机STM32原理及应用</t>
  </si>
  <si>
    <t>张淑清 胡永涛 张立国 等编著</t>
  </si>
  <si>
    <t>9787117330725</t>
  </si>
  <si>
    <t>医学影像设备学（第5版/本科影像/配增值）</t>
  </si>
  <si>
    <t>韩丰谈</t>
  </si>
  <si>
    <t>9787121377471</t>
  </si>
  <si>
    <t>数字图像处理（第四版）</t>
  </si>
  <si>
    <t>（美）拉斐尔·C.冈萨雷斯等著，阮秋琦,阮宇智 译</t>
  </si>
  <si>
    <t>2020级本科电子</t>
  </si>
  <si>
    <t>9787115416377</t>
  </si>
  <si>
    <t>数据科学与大数据分析 数据的发现 分析 可视化与表示</t>
  </si>
  <si>
    <t>[美]EMC教育服务团队（EMC Education Services）</t>
  </si>
  <si>
    <t>2020级本科假肢</t>
  </si>
  <si>
    <t>2020级本科大数据</t>
  </si>
  <si>
    <t>9787115483058</t>
  </si>
  <si>
    <t>大数据分析与挖掘</t>
  </si>
  <si>
    <t>石胜飞, 编著</t>
  </si>
  <si>
    <t>9787115593627</t>
  </si>
  <si>
    <t>HBase入门与实践</t>
  </si>
  <si>
    <t>彭旭</t>
  </si>
  <si>
    <t>9787302578352</t>
  </si>
  <si>
    <t>大数据可视化</t>
  </si>
  <si>
    <t>王珊珊、梁同乐、马梦成等</t>
  </si>
  <si>
    <t>2020级本科智能医学</t>
  </si>
  <si>
    <t>9787111655268</t>
  </si>
  <si>
    <t>人机交互技术及应用</t>
  </si>
  <si>
    <t>主编：吴亚东 副主编：张晓蓉 陈华容</t>
  </si>
  <si>
    <t>2020级本科英语</t>
  </si>
  <si>
    <t>2019级本科临床医学</t>
  </si>
  <si>
    <t>留学生</t>
  </si>
  <si>
    <t>9787040450927</t>
  </si>
  <si>
    <t>Medical Ethics 医学伦理学</t>
  </si>
  <si>
    <t>彭迎春,梁立智</t>
  </si>
  <si>
    <t>9787117300643</t>
  </si>
  <si>
    <t>医学心理学（本科/双语教材）</t>
  </si>
  <si>
    <t>赵旭东</t>
  </si>
  <si>
    <t>9787030165626</t>
  </si>
  <si>
    <t>外科学（英文改编版）</t>
  </si>
  <si>
    <t>陈孝平</t>
  </si>
  <si>
    <t>9787030165664</t>
  </si>
  <si>
    <t>内科学（英文改编版）</t>
  </si>
  <si>
    <t>殷凯生</t>
  </si>
  <si>
    <t>9787030165824</t>
  </si>
  <si>
    <t>儿科学（英文改编版）</t>
  </si>
  <si>
    <t>陈树宝</t>
  </si>
  <si>
    <t>9787302463092</t>
  </si>
  <si>
    <t>妇产科学:英文原版改编版</t>
  </si>
  <si>
    <t>[印]萨达娜·古普塔,薛凤霞</t>
  </si>
  <si>
    <t>9787117244299</t>
  </si>
  <si>
    <t>医学影像学(本科临床/英文版)</t>
  </si>
  <si>
    <t>申宝忠、龚启勇</t>
  </si>
  <si>
    <t>9787301316450</t>
  </si>
  <si>
    <t>医学汉语 实习篇1（第2版）</t>
  </si>
  <si>
    <t>莫秀英、邓淑兰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</si>
</sst>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  <numFmt numFmtId="178" formatCode="0.00_);[Red]\(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indexed="10"/>
      <name val="Calibri"/>
      <charset val="0"/>
    </font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1" borderId="1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4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77" fontId="4" fillId="0" borderId="0" xfId="11" applyNumberFormat="1" applyFont="1" applyFill="1" applyBorder="1" applyAlignment="1">
      <alignment horizontal="center"/>
    </xf>
    <xf numFmtId="176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2" fontId="6" fillId="0" borderId="0" xfId="0" applyNumberFormat="1" applyFont="1" applyFill="1" applyBorder="1" applyAlignment="1"/>
    <xf numFmtId="177" fontId="6" fillId="0" borderId="0" xfId="11" applyNumberFormat="1" applyFont="1" applyBorder="1" applyAlignment="1"/>
    <xf numFmtId="178" fontId="6" fillId="0" borderId="0" xfId="11" applyNumberFormat="1" applyFont="1" applyBorder="1" applyAlignment="1"/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/>
    </xf>
    <xf numFmtId="178" fontId="6" fillId="0" borderId="0" xfId="11" applyNumberFormat="1" applyFont="1" applyBorder="1" applyAlignment="1">
      <alignment horizontal="center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2" fontId="6" fillId="0" borderId="0" xfId="0" applyNumberFormat="1" applyFont="1" applyFill="1" applyAlignment="1"/>
    <xf numFmtId="177" fontId="6" fillId="0" borderId="0" xfId="11" applyNumberFormat="1" applyFont="1" applyAlignment="1"/>
    <xf numFmtId="178" fontId="6" fillId="0" borderId="0" xfId="11" applyNumberFormat="1" applyFont="1" applyAlignment="1">
      <alignment horizontal="center"/>
    </xf>
    <xf numFmtId="178" fontId="0" fillId="0" borderId="0" xfId="0" applyNumberFormat="1" applyAlignment="1">
      <alignment horizontal="center"/>
    </xf>
    <xf numFmtId="178" fontId="6" fillId="0" borderId="0" xfId="11" applyNumberFormat="1" applyFont="1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178" fontId="0" fillId="0" borderId="0" xfId="0" applyNumberFormat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center"/>
    </xf>
    <xf numFmtId="178" fontId="6" fillId="0" borderId="0" xfId="11" applyNumberFormat="1" applyFont="1" applyBorder="1" applyAlignment="1">
      <alignment horizontal="right"/>
    </xf>
    <xf numFmtId="178" fontId="6" fillId="0" borderId="0" xfId="11" applyNumberFormat="1" applyFont="1" applyAlignment="1">
      <alignment horizontal="right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177" fontId="4" fillId="0" borderId="0" xfId="11" applyNumberFormat="1" applyFont="1" applyFill="1" applyAlignment="1">
      <alignment horizontal="center"/>
    </xf>
    <xf numFmtId="0" fontId="2" fillId="0" borderId="0" xfId="0" applyFont="1" applyFill="1" applyAlignment="1">
      <alignment vertical="center"/>
    </xf>
    <xf numFmtId="177" fontId="6" fillId="0" borderId="0" xfId="11" applyNumberFormat="1" applyFont="1" applyFill="1" applyAlignment="1"/>
    <xf numFmtId="0" fontId="0" fillId="0" borderId="0" xfId="0" applyNumberFormat="1">
      <alignment vertical="center"/>
    </xf>
    <xf numFmtId="2" fontId="6" fillId="0" borderId="0" xfId="0" applyNumberFormat="1" applyFont="1" applyFill="1" applyBorder="1" applyAlignment="1">
      <alignment horizontal="center" vertical="center"/>
    </xf>
    <xf numFmtId="177" fontId="6" fillId="0" borderId="0" xfId="11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0" fontId="0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78" fontId="0" fillId="0" borderId="0" xfId="0" applyNumberFormat="1" applyFont="1" applyFill="1" applyAlignment="1">
      <alignment vertical="center"/>
    </xf>
    <xf numFmtId="0" fontId="0" fillId="0" borderId="0" xfId="0" applyBorder="1" applyAlignment="1">
      <alignment horizontal="left"/>
    </xf>
    <xf numFmtId="0" fontId="7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6" fillId="0" borderId="0" xfId="0" applyFont="1" applyFill="1" applyAlignment="1" quotePrefix="1">
      <alignment vertical="center"/>
    </xf>
    <xf numFmtId="0" fontId="6" fillId="0" borderId="0" xfId="0" applyFont="1" applyFill="1" applyBorder="1" applyAlignment="1" quotePrefix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10 2 2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4"/>
  <sheetViews>
    <sheetView tabSelected="1" workbookViewId="0">
      <selection activeCell="I64" sqref="I64"/>
    </sheetView>
  </sheetViews>
  <sheetFormatPr defaultColWidth="6.67592592592593" defaultRowHeight="14.4" outlineLevelCol="6"/>
  <cols>
    <col min="1" max="1" width="15.2222222222222" style="17" customWidth="1"/>
    <col min="2" max="2" width="48.6666666666667" style="17" customWidth="1"/>
    <col min="3" max="3" width="33.2222222222222" style="17" customWidth="1"/>
    <col min="4" max="4" width="12.2222222222222" style="17" customWidth="1"/>
    <col min="5" max="6" width="8.88888888888889" style="17"/>
    <col min="7" max="7" width="10.7777777777778" style="44"/>
    <col min="8" max="16384" width="6.67592592592593" style="45" customWidth="1"/>
  </cols>
  <sheetData>
    <row r="1" ht="15.6" spans="1:7">
      <c r="A1" s="46" t="s">
        <v>0</v>
      </c>
      <c r="B1" s="46"/>
      <c r="C1" s="46"/>
      <c r="D1" s="46"/>
      <c r="E1" s="46"/>
      <c r="F1" s="46"/>
      <c r="G1" s="46"/>
    </row>
    <row r="2" s="42" customFormat="1" spans="1:7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5" t="s">
        <v>6</v>
      </c>
      <c r="G2" s="8" t="s">
        <v>7</v>
      </c>
    </row>
    <row r="3" s="43" customFormat="1" spans="1:7">
      <c r="A3" s="16" t="s">
        <v>8</v>
      </c>
      <c r="B3" s="16" t="s">
        <v>9</v>
      </c>
      <c r="C3" s="16" t="s">
        <v>10</v>
      </c>
      <c r="D3" s="16" t="s">
        <v>11</v>
      </c>
      <c r="E3" s="18">
        <v>69</v>
      </c>
      <c r="F3" s="19">
        <v>0.75</v>
      </c>
      <c r="G3" s="22">
        <f>E3*F3</f>
        <v>51.75</v>
      </c>
    </row>
    <row r="4" s="2" customFormat="1" ht="15.6" spans="1:7">
      <c r="A4" s="16" t="s">
        <v>12</v>
      </c>
      <c r="B4" s="16" t="s">
        <v>13</v>
      </c>
      <c r="C4" s="16" t="s">
        <v>14</v>
      </c>
      <c r="D4" s="16" t="s">
        <v>15</v>
      </c>
      <c r="E4" s="18">
        <v>91</v>
      </c>
      <c r="F4" s="19">
        <v>0.75</v>
      </c>
      <c r="G4" s="22">
        <f t="shared" ref="G4:G14" si="0">E4*F4</f>
        <v>68.25</v>
      </c>
    </row>
    <row r="5" s="2" customFormat="1" ht="15.6" spans="1:7">
      <c r="A5" s="16" t="s">
        <v>16</v>
      </c>
      <c r="B5" s="16" t="s">
        <v>17</v>
      </c>
      <c r="C5" s="16" t="s">
        <v>18</v>
      </c>
      <c r="D5" s="16" t="s">
        <v>15</v>
      </c>
      <c r="E5" s="18">
        <v>76</v>
      </c>
      <c r="F5" s="19">
        <v>0.75</v>
      </c>
      <c r="G5" s="22">
        <f t="shared" si="0"/>
        <v>57</v>
      </c>
    </row>
    <row r="6" s="2" customFormat="1" ht="15.6" spans="1:7">
      <c r="A6" s="16" t="s">
        <v>19</v>
      </c>
      <c r="B6" s="16" t="s">
        <v>20</v>
      </c>
      <c r="C6" s="16" t="s">
        <v>21</v>
      </c>
      <c r="D6" s="16" t="s">
        <v>22</v>
      </c>
      <c r="E6" s="18">
        <v>45</v>
      </c>
      <c r="F6" s="19">
        <v>0.75</v>
      </c>
      <c r="G6" s="22">
        <f t="shared" si="0"/>
        <v>33.75</v>
      </c>
    </row>
    <row r="7" s="2" customFormat="1" ht="15.6" spans="1:7">
      <c r="A7" s="16" t="s">
        <v>23</v>
      </c>
      <c r="B7" s="16" t="s">
        <v>24</v>
      </c>
      <c r="C7" s="16" t="s">
        <v>25</v>
      </c>
      <c r="D7" s="16" t="s">
        <v>26</v>
      </c>
      <c r="E7" s="18">
        <v>46.8</v>
      </c>
      <c r="F7" s="19">
        <v>0.78</v>
      </c>
      <c r="G7" s="22">
        <f t="shared" si="0"/>
        <v>36.504</v>
      </c>
    </row>
    <row r="8" s="2" customFormat="1" ht="15.6" spans="1:7">
      <c r="A8" s="16" t="s">
        <v>27</v>
      </c>
      <c r="B8" s="16" t="s">
        <v>28</v>
      </c>
      <c r="C8" s="16" t="s">
        <v>25</v>
      </c>
      <c r="D8" s="16" t="s">
        <v>29</v>
      </c>
      <c r="E8" s="18">
        <v>65</v>
      </c>
      <c r="F8" s="19">
        <v>0.75</v>
      </c>
      <c r="G8" s="22">
        <f t="shared" si="0"/>
        <v>48.75</v>
      </c>
    </row>
    <row r="9" s="2" customFormat="1" ht="15.6" spans="1:7">
      <c r="A9" s="16" t="s">
        <v>30</v>
      </c>
      <c r="B9" s="16" t="s">
        <v>31</v>
      </c>
      <c r="C9" s="16" t="s">
        <v>32</v>
      </c>
      <c r="D9" s="16" t="s">
        <v>11</v>
      </c>
      <c r="E9" s="18">
        <v>49</v>
      </c>
      <c r="F9" s="19">
        <v>0.75</v>
      </c>
      <c r="G9" s="22">
        <f t="shared" si="0"/>
        <v>36.75</v>
      </c>
    </row>
    <row r="10" s="2" customFormat="1" ht="15.6" spans="1:7">
      <c r="A10" s="16" t="s">
        <v>33</v>
      </c>
      <c r="B10" s="16" t="s">
        <v>34</v>
      </c>
      <c r="C10" s="16" t="s">
        <v>35</v>
      </c>
      <c r="D10" s="16" t="s">
        <v>36</v>
      </c>
      <c r="E10" s="18">
        <v>59</v>
      </c>
      <c r="F10" s="19">
        <v>0.75</v>
      </c>
      <c r="G10" s="22">
        <f t="shared" si="0"/>
        <v>44.25</v>
      </c>
    </row>
    <row r="11" s="2" customFormat="1" ht="15.6" spans="1:7">
      <c r="A11" s="16" t="s">
        <v>37</v>
      </c>
      <c r="B11" s="16" t="s">
        <v>38</v>
      </c>
      <c r="C11" s="16" t="s">
        <v>39</v>
      </c>
      <c r="D11" s="16" t="s">
        <v>40</v>
      </c>
      <c r="E11" s="18">
        <v>20</v>
      </c>
      <c r="F11" s="19">
        <v>0.75</v>
      </c>
      <c r="G11" s="22">
        <f t="shared" si="0"/>
        <v>15</v>
      </c>
    </row>
    <row r="12" s="2" customFormat="1" ht="15.6" spans="1:7">
      <c r="A12" s="16" t="s">
        <v>41</v>
      </c>
      <c r="B12" s="16" t="s">
        <v>42</v>
      </c>
      <c r="C12" s="16" t="s">
        <v>43</v>
      </c>
      <c r="D12" s="16" t="s">
        <v>26</v>
      </c>
      <c r="E12" s="18">
        <v>26</v>
      </c>
      <c r="F12" s="19">
        <v>1</v>
      </c>
      <c r="G12" s="22">
        <f t="shared" si="0"/>
        <v>26</v>
      </c>
    </row>
    <row r="13" s="2" customFormat="1" ht="15.6" spans="1:7">
      <c r="A13" s="16" t="s">
        <v>44</v>
      </c>
      <c r="B13" s="16" t="s">
        <v>45</v>
      </c>
      <c r="C13" s="16" t="s">
        <v>46</v>
      </c>
      <c r="D13" s="16" t="s">
        <v>47</v>
      </c>
      <c r="E13" s="18">
        <v>45</v>
      </c>
      <c r="F13" s="19">
        <v>0.75</v>
      </c>
      <c r="G13" s="22">
        <f t="shared" si="0"/>
        <v>33.75</v>
      </c>
    </row>
    <row r="14" s="2" customFormat="1" ht="15.6" spans="1:7">
      <c r="A14" s="16"/>
      <c r="B14" s="17" t="s">
        <v>48</v>
      </c>
      <c r="C14" s="17" t="s">
        <v>49</v>
      </c>
      <c r="D14" s="17"/>
      <c r="E14" s="18">
        <v>4.35</v>
      </c>
      <c r="F14" s="19">
        <v>1</v>
      </c>
      <c r="G14" s="22">
        <v>4.35</v>
      </c>
    </row>
    <row r="15" s="2" customFormat="1" ht="15.6" spans="1:7">
      <c r="A15" s="16"/>
      <c r="B15" s="16"/>
      <c r="C15" s="16"/>
      <c r="D15" s="16"/>
      <c r="E15" s="18"/>
      <c r="F15" s="19"/>
      <c r="G15" s="22">
        <f>SUM(G3:G14)</f>
        <v>456.104</v>
      </c>
    </row>
    <row r="16" s="17" customFormat="1" ht="15.6" spans="1:7">
      <c r="A16" s="31" t="s">
        <v>50</v>
      </c>
      <c r="B16" s="31"/>
      <c r="C16" s="31"/>
      <c r="D16" s="31"/>
      <c r="E16" s="31"/>
      <c r="F16" s="31"/>
      <c r="G16" s="31"/>
    </row>
    <row r="17" s="17" customFormat="1" spans="1:7">
      <c r="A17" s="34" t="s">
        <v>1</v>
      </c>
      <c r="B17" s="34" t="s">
        <v>2</v>
      </c>
      <c r="C17" s="34" t="s">
        <v>3</v>
      </c>
      <c r="D17" s="34" t="s">
        <v>4</v>
      </c>
      <c r="E17" s="34" t="s">
        <v>5</v>
      </c>
      <c r="F17" s="35" t="s">
        <v>6</v>
      </c>
      <c r="G17" s="8" t="s">
        <v>7</v>
      </c>
    </row>
    <row r="18" s="2" customFormat="1" ht="15.6" spans="1:7">
      <c r="A18" s="9" t="s">
        <v>51</v>
      </c>
      <c r="B18" s="9" t="s">
        <v>52</v>
      </c>
      <c r="C18" s="9" t="s">
        <v>53</v>
      </c>
      <c r="D18" s="9" t="s">
        <v>54</v>
      </c>
      <c r="E18" s="18">
        <v>80</v>
      </c>
      <c r="F18" s="19">
        <v>0.75</v>
      </c>
      <c r="G18" s="12">
        <f>E18*F18</f>
        <v>60</v>
      </c>
    </row>
    <row r="19" s="2" customFormat="1" ht="15.6" spans="1:7">
      <c r="A19" s="9" t="s">
        <v>55</v>
      </c>
      <c r="B19" s="9" t="s">
        <v>56</v>
      </c>
      <c r="C19" s="9" t="s">
        <v>57</v>
      </c>
      <c r="D19" s="9" t="s">
        <v>58</v>
      </c>
      <c r="E19" s="18">
        <v>43</v>
      </c>
      <c r="F19" s="19">
        <v>0.75</v>
      </c>
      <c r="G19" s="12">
        <f t="shared" ref="G19:G29" si="1">E19*F19</f>
        <v>32.25</v>
      </c>
    </row>
    <row r="20" s="2" customFormat="1" ht="15.6" spans="1:7">
      <c r="A20" s="9" t="s">
        <v>59</v>
      </c>
      <c r="B20" s="9" t="s">
        <v>60</v>
      </c>
      <c r="C20" s="9" t="s">
        <v>61</v>
      </c>
      <c r="D20" s="9" t="s">
        <v>15</v>
      </c>
      <c r="E20" s="18">
        <v>50</v>
      </c>
      <c r="F20" s="19">
        <v>0.75</v>
      </c>
      <c r="G20" s="12">
        <f t="shared" si="1"/>
        <v>37.5</v>
      </c>
    </row>
    <row r="21" s="2" customFormat="1" ht="15.6" spans="1:7">
      <c r="A21" s="9" t="s">
        <v>62</v>
      </c>
      <c r="B21" s="9" t="s">
        <v>63</v>
      </c>
      <c r="C21" s="9" t="s">
        <v>64</v>
      </c>
      <c r="D21" s="9" t="s">
        <v>11</v>
      </c>
      <c r="E21" s="18">
        <v>55</v>
      </c>
      <c r="F21" s="19">
        <v>0.75</v>
      </c>
      <c r="G21" s="12">
        <f t="shared" si="1"/>
        <v>41.25</v>
      </c>
    </row>
    <row r="22" s="2" customFormat="1" ht="15.6" spans="1:7">
      <c r="A22" s="9" t="s">
        <v>65</v>
      </c>
      <c r="B22" s="9" t="s">
        <v>66</v>
      </c>
      <c r="C22" s="9" t="s">
        <v>67</v>
      </c>
      <c r="D22" s="9" t="s">
        <v>58</v>
      </c>
      <c r="E22" s="18">
        <v>72</v>
      </c>
      <c r="F22" s="19">
        <v>0.75</v>
      </c>
      <c r="G22" s="12">
        <f t="shared" si="1"/>
        <v>54</v>
      </c>
    </row>
    <row r="23" s="2" customFormat="1" ht="15.6" spans="1:7">
      <c r="A23" s="9" t="s">
        <v>68</v>
      </c>
      <c r="B23" s="9" t="s">
        <v>69</v>
      </c>
      <c r="C23" s="9" t="s">
        <v>70</v>
      </c>
      <c r="D23" s="9" t="s">
        <v>15</v>
      </c>
      <c r="E23" s="18">
        <v>58</v>
      </c>
      <c r="F23" s="19">
        <v>0.75</v>
      </c>
      <c r="G23" s="12">
        <f t="shared" si="1"/>
        <v>43.5</v>
      </c>
    </row>
    <row r="24" s="2" customFormat="1" ht="15.6" spans="1:7">
      <c r="A24" s="16" t="s">
        <v>30</v>
      </c>
      <c r="B24" s="16" t="s">
        <v>31</v>
      </c>
      <c r="C24" s="16" t="s">
        <v>32</v>
      </c>
      <c r="D24" s="16" t="s">
        <v>11</v>
      </c>
      <c r="E24" s="18">
        <v>49</v>
      </c>
      <c r="F24" s="19">
        <v>0.75</v>
      </c>
      <c r="G24" s="12">
        <f t="shared" si="1"/>
        <v>36.75</v>
      </c>
    </row>
    <row r="25" s="2" customFormat="1" ht="15.6" spans="1:7">
      <c r="A25" s="16" t="s">
        <v>33</v>
      </c>
      <c r="B25" s="16" t="s">
        <v>34</v>
      </c>
      <c r="C25" s="16" t="s">
        <v>35</v>
      </c>
      <c r="D25" s="16" t="s">
        <v>36</v>
      </c>
      <c r="E25" s="18">
        <v>59</v>
      </c>
      <c r="F25" s="19">
        <v>0.75</v>
      </c>
      <c r="G25" s="12">
        <f t="shared" si="1"/>
        <v>44.25</v>
      </c>
    </row>
    <row r="26" s="2" customFormat="1" ht="15.6" spans="1:7">
      <c r="A26" s="16" t="s">
        <v>37</v>
      </c>
      <c r="B26" s="16" t="s">
        <v>38</v>
      </c>
      <c r="C26" s="16" t="s">
        <v>39</v>
      </c>
      <c r="D26" s="16" t="s">
        <v>40</v>
      </c>
      <c r="E26" s="18">
        <v>20</v>
      </c>
      <c r="F26" s="19">
        <v>0.75</v>
      </c>
      <c r="G26" s="12">
        <f t="shared" si="1"/>
        <v>15</v>
      </c>
    </row>
    <row r="27" s="2" customFormat="1" ht="15.6" spans="1:7">
      <c r="A27" s="16" t="s">
        <v>41</v>
      </c>
      <c r="B27" s="16" t="s">
        <v>42</v>
      </c>
      <c r="C27" s="16" t="s">
        <v>43</v>
      </c>
      <c r="D27" s="16" t="s">
        <v>26</v>
      </c>
      <c r="E27" s="18">
        <v>26</v>
      </c>
      <c r="F27" s="19">
        <v>1</v>
      </c>
      <c r="G27" s="12">
        <f t="shared" si="1"/>
        <v>26</v>
      </c>
    </row>
    <row r="28" s="2" customFormat="1" ht="15.6" spans="1:7">
      <c r="A28" s="16" t="s">
        <v>44</v>
      </c>
      <c r="B28" s="16" t="s">
        <v>45</v>
      </c>
      <c r="C28" s="16" t="s">
        <v>46</v>
      </c>
      <c r="D28" s="16" t="s">
        <v>47</v>
      </c>
      <c r="E28" s="18">
        <v>45</v>
      </c>
      <c r="F28" s="19">
        <v>0.75</v>
      </c>
      <c r="G28" s="12">
        <f t="shared" si="1"/>
        <v>33.75</v>
      </c>
    </row>
    <row r="29" s="2" customFormat="1" ht="15.6" spans="1:7">
      <c r="A29" s="16"/>
      <c r="B29" s="17" t="s">
        <v>48</v>
      </c>
      <c r="C29" s="17" t="s">
        <v>49</v>
      </c>
      <c r="D29" s="17"/>
      <c r="E29" s="18">
        <v>4.35</v>
      </c>
      <c r="F29" s="19">
        <v>1</v>
      </c>
      <c r="G29" s="12">
        <v>4.35</v>
      </c>
    </row>
    <row r="30" spans="6:7">
      <c r="F30" s="19"/>
      <c r="G30" s="22">
        <f>SUM(G18:G29)</f>
        <v>428.6</v>
      </c>
    </row>
    <row r="31" s="17" customFormat="1" ht="15.6" spans="1:7">
      <c r="A31" s="31" t="s">
        <v>71</v>
      </c>
      <c r="B31" s="31"/>
      <c r="C31" s="31"/>
      <c r="D31" s="31"/>
      <c r="E31" s="31"/>
      <c r="F31" s="31"/>
      <c r="G31" s="31"/>
    </row>
    <row r="32" s="17" customFormat="1" spans="1:7">
      <c r="A32" s="34" t="s">
        <v>1</v>
      </c>
      <c r="B32" s="34" t="s">
        <v>2</v>
      </c>
      <c r="C32" s="34" t="s">
        <v>3</v>
      </c>
      <c r="D32" s="34" t="s">
        <v>4</v>
      </c>
      <c r="E32" s="34" t="s">
        <v>5</v>
      </c>
      <c r="F32" s="35" t="s">
        <v>6</v>
      </c>
      <c r="G32" s="8" t="s">
        <v>7</v>
      </c>
    </row>
    <row r="33" s="2" customFormat="1" ht="15.6" spans="1:7">
      <c r="A33" s="9" t="s">
        <v>51</v>
      </c>
      <c r="B33" s="9" t="s">
        <v>52</v>
      </c>
      <c r="C33" s="9" t="s">
        <v>53</v>
      </c>
      <c r="D33" s="18" t="s">
        <v>54</v>
      </c>
      <c r="E33" s="18">
        <v>80</v>
      </c>
      <c r="F33" s="19">
        <v>0.75</v>
      </c>
      <c r="G33" s="12">
        <f>E33*F33</f>
        <v>60</v>
      </c>
    </row>
    <row r="34" s="2" customFormat="1" ht="15.6" spans="1:7">
      <c r="A34" s="9" t="s">
        <v>55</v>
      </c>
      <c r="B34" s="9" t="s">
        <v>56</v>
      </c>
      <c r="C34" s="9" t="s">
        <v>57</v>
      </c>
      <c r="D34" s="18" t="s">
        <v>58</v>
      </c>
      <c r="E34" s="18">
        <v>43</v>
      </c>
      <c r="F34" s="19">
        <v>0.75</v>
      </c>
      <c r="G34" s="12">
        <f t="shared" ref="G34:G44" si="2">E34*F34</f>
        <v>32.25</v>
      </c>
    </row>
    <row r="35" s="2" customFormat="1" ht="15.6" spans="1:7">
      <c r="A35" s="9" t="s">
        <v>59</v>
      </c>
      <c r="B35" s="9" t="s">
        <v>60</v>
      </c>
      <c r="C35" s="9" t="s">
        <v>61</v>
      </c>
      <c r="D35" s="18" t="s">
        <v>15</v>
      </c>
      <c r="E35" s="18">
        <v>50</v>
      </c>
      <c r="F35" s="19">
        <v>0.75</v>
      </c>
      <c r="G35" s="12">
        <f t="shared" si="2"/>
        <v>37.5</v>
      </c>
    </row>
    <row r="36" s="2" customFormat="1" ht="15.6" spans="1:7">
      <c r="A36" s="9" t="s">
        <v>62</v>
      </c>
      <c r="B36" s="9" t="s">
        <v>72</v>
      </c>
      <c r="C36" s="9" t="s">
        <v>64</v>
      </c>
      <c r="D36" s="18" t="s">
        <v>11</v>
      </c>
      <c r="E36" s="18">
        <v>55</v>
      </c>
      <c r="F36" s="19">
        <v>0.75</v>
      </c>
      <c r="G36" s="12">
        <f t="shared" si="2"/>
        <v>41.25</v>
      </c>
    </row>
    <row r="37" s="2" customFormat="1" ht="15.6" spans="1:7">
      <c r="A37" s="9" t="s">
        <v>65</v>
      </c>
      <c r="B37" s="9" t="s">
        <v>66</v>
      </c>
      <c r="C37" s="9" t="s">
        <v>67</v>
      </c>
      <c r="D37" s="18" t="s">
        <v>58</v>
      </c>
      <c r="E37" s="18">
        <v>72</v>
      </c>
      <c r="F37" s="19">
        <v>0.75</v>
      </c>
      <c r="G37" s="12">
        <f t="shared" si="2"/>
        <v>54</v>
      </c>
    </row>
    <row r="38" s="2" customFormat="1" ht="15.6" spans="1:7">
      <c r="A38" s="9" t="s">
        <v>73</v>
      </c>
      <c r="B38" s="9" t="s">
        <v>74</v>
      </c>
      <c r="C38" s="9" t="s">
        <v>75</v>
      </c>
      <c r="D38" s="18" t="s">
        <v>15</v>
      </c>
      <c r="E38" s="18">
        <v>55</v>
      </c>
      <c r="F38" s="19">
        <v>0.75</v>
      </c>
      <c r="G38" s="12">
        <f t="shared" si="2"/>
        <v>41.25</v>
      </c>
    </row>
    <row r="39" s="2" customFormat="1" ht="15.6" spans="1:7">
      <c r="A39" s="16" t="s">
        <v>30</v>
      </c>
      <c r="B39" s="16" t="s">
        <v>31</v>
      </c>
      <c r="C39" s="16" t="s">
        <v>32</v>
      </c>
      <c r="D39" s="16" t="s">
        <v>11</v>
      </c>
      <c r="E39" s="18">
        <v>49</v>
      </c>
      <c r="F39" s="19">
        <v>0.75</v>
      </c>
      <c r="G39" s="12">
        <f t="shared" si="2"/>
        <v>36.75</v>
      </c>
    </row>
    <row r="40" s="2" customFormat="1" ht="15.6" spans="1:7">
      <c r="A40" s="16" t="s">
        <v>33</v>
      </c>
      <c r="B40" s="16" t="s">
        <v>34</v>
      </c>
      <c r="C40" s="16" t="s">
        <v>35</v>
      </c>
      <c r="D40" s="16" t="s">
        <v>36</v>
      </c>
      <c r="E40" s="18">
        <v>59</v>
      </c>
      <c r="F40" s="19">
        <v>0.75</v>
      </c>
      <c r="G40" s="12">
        <f t="shared" si="2"/>
        <v>44.25</v>
      </c>
    </row>
    <row r="41" s="2" customFormat="1" ht="15.6" spans="1:7">
      <c r="A41" s="16" t="s">
        <v>37</v>
      </c>
      <c r="B41" s="16" t="s">
        <v>38</v>
      </c>
      <c r="C41" s="16" t="s">
        <v>39</v>
      </c>
      <c r="D41" s="16" t="s">
        <v>40</v>
      </c>
      <c r="E41" s="18">
        <v>20</v>
      </c>
      <c r="F41" s="19">
        <v>0.75</v>
      </c>
      <c r="G41" s="12">
        <f t="shared" si="2"/>
        <v>15</v>
      </c>
    </row>
    <row r="42" s="2" customFormat="1" ht="15.6" spans="1:7">
      <c r="A42" s="16" t="s">
        <v>41</v>
      </c>
      <c r="B42" s="16" t="s">
        <v>42</v>
      </c>
      <c r="C42" s="16" t="s">
        <v>43</v>
      </c>
      <c r="D42" s="16" t="s">
        <v>26</v>
      </c>
      <c r="E42" s="18">
        <v>26</v>
      </c>
      <c r="F42" s="19">
        <v>1</v>
      </c>
      <c r="G42" s="12">
        <f t="shared" si="2"/>
        <v>26</v>
      </c>
    </row>
    <row r="43" s="2" customFormat="1" ht="15.6" spans="1:7">
      <c r="A43" s="16" t="s">
        <v>44</v>
      </c>
      <c r="B43" s="16" t="s">
        <v>45</v>
      </c>
      <c r="C43" s="16" t="s">
        <v>46</v>
      </c>
      <c r="D43" s="16" t="s">
        <v>47</v>
      </c>
      <c r="E43" s="18">
        <v>45</v>
      </c>
      <c r="F43" s="19">
        <v>0.75</v>
      </c>
      <c r="G43" s="12">
        <f t="shared" si="2"/>
        <v>33.75</v>
      </c>
    </row>
    <row r="44" s="2" customFormat="1" ht="15.6" spans="1:7">
      <c r="A44" s="16"/>
      <c r="B44" s="17" t="s">
        <v>48</v>
      </c>
      <c r="C44" s="17" t="s">
        <v>49</v>
      </c>
      <c r="D44" s="17"/>
      <c r="E44" s="18">
        <v>4.35</v>
      </c>
      <c r="F44" s="19">
        <v>1</v>
      </c>
      <c r="G44" s="12">
        <v>4.35</v>
      </c>
    </row>
    <row r="45" spans="1:7">
      <c r="A45" s="16"/>
      <c r="B45" s="16"/>
      <c r="C45" s="16"/>
      <c r="D45" s="16"/>
      <c r="E45" s="18"/>
      <c r="F45" s="19"/>
      <c r="G45" s="22">
        <f>SUM(G33:G44)</f>
        <v>426.35</v>
      </c>
    </row>
    <row r="46" s="17" customFormat="1" ht="15.6" spans="1:7">
      <c r="A46" s="31" t="s">
        <v>76</v>
      </c>
      <c r="B46" s="31"/>
      <c r="C46" s="31"/>
      <c r="D46" s="31"/>
      <c r="E46" s="31"/>
      <c r="F46" s="31"/>
      <c r="G46" s="31"/>
    </row>
    <row r="47" s="17" customFormat="1" spans="1:7">
      <c r="A47" s="34" t="s">
        <v>1</v>
      </c>
      <c r="B47" s="34" t="s">
        <v>2</v>
      </c>
      <c r="C47" s="34" t="s">
        <v>3</v>
      </c>
      <c r="D47" s="34" t="s">
        <v>4</v>
      </c>
      <c r="E47" s="34" t="s">
        <v>5</v>
      </c>
      <c r="F47" s="35" t="s">
        <v>6</v>
      </c>
      <c r="G47" s="8" t="s">
        <v>7</v>
      </c>
    </row>
    <row r="48" s="43" customFormat="1" spans="1:7">
      <c r="A48" s="16" t="s">
        <v>8</v>
      </c>
      <c r="B48" s="16" t="s">
        <v>9</v>
      </c>
      <c r="C48" s="16" t="s">
        <v>10</v>
      </c>
      <c r="D48" s="16" t="s">
        <v>11</v>
      </c>
      <c r="E48" s="18">
        <v>69</v>
      </c>
      <c r="F48" s="19">
        <v>0.75</v>
      </c>
      <c r="G48" s="22">
        <f>E48*F48</f>
        <v>51.75</v>
      </c>
    </row>
    <row r="49" s="2" customFormat="1" ht="15.6" spans="1:7">
      <c r="A49" s="16" t="s">
        <v>12</v>
      </c>
      <c r="B49" s="16" t="s">
        <v>13</v>
      </c>
      <c r="C49" s="16" t="s">
        <v>14</v>
      </c>
      <c r="D49" s="16" t="s">
        <v>15</v>
      </c>
      <c r="E49" s="18">
        <v>91</v>
      </c>
      <c r="F49" s="19">
        <v>0.75</v>
      </c>
      <c r="G49" s="22">
        <f t="shared" ref="G49:G59" si="3">E49*F49</f>
        <v>68.25</v>
      </c>
    </row>
    <row r="50" s="2" customFormat="1" ht="15.6" spans="1:7">
      <c r="A50" s="16" t="s">
        <v>16</v>
      </c>
      <c r="B50" s="16" t="s">
        <v>17</v>
      </c>
      <c r="C50" s="16" t="s">
        <v>18</v>
      </c>
      <c r="D50" s="16" t="s">
        <v>15</v>
      </c>
      <c r="E50" s="18">
        <v>76</v>
      </c>
      <c r="F50" s="19">
        <v>0.75</v>
      </c>
      <c r="G50" s="22">
        <f t="shared" si="3"/>
        <v>57</v>
      </c>
    </row>
    <row r="51" s="2" customFormat="1" ht="15.6" spans="1:7">
      <c r="A51" s="16" t="s">
        <v>19</v>
      </c>
      <c r="B51" s="16" t="s">
        <v>20</v>
      </c>
      <c r="C51" s="16" t="s">
        <v>21</v>
      </c>
      <c r="D51" s="16" t="s">
        <v>22</v>
      </c>
      <c r="E51" s="18">
        <v>45</v>
      </c>
      <c r="F51" s="19">
        <v>0.75</v>
      </c>
      <c r="G51" s="22">
        <f t="shared" si="3"/>
        <v>33.75</v>
      </c>
    </row>
    <row r="52" s="2" customFormat="1" ht="15.6" spans="1:7">
      <c r="A52" s="16" t="s">
        <v>23</v>
      </c>
      <c r="B52" s="16" t="s">
        <v>24</v>
      </c>
      <c r="C52" s="16" t="s">
        <v>25</v>
      </c>
      <c r="D52" s="16" t="s">
        <v>26</v>
      </c>
      <c r="E52" s="18">
        <v>46.8</v>
      </c>
      <c r="F52" s="19">
        <v>0.78</v>
      </c>
      <c r="G52" s="22">
        <f t="shared" si="3"/>
        <v>36.504</v>
      </c>
    </row>
    <row r="53" s="2" customFormat="1" ht="15.6" spans="1:7">
      <c r="A53" s="16" t="s">
        <v>27</v>
      </c>
      <c r="B53" s="16" t="s">
        <v>28</v>
      </c>
      <c r="C53" s="16" t="s">
        <v>25</v>
      </c>
      <c r="D53" s="16" t="s">
        <v>29</v>
      </c>
      <c r="E53" s="18">
        <v>65</v>
      </c>
      <c r="F53" s="19">
        <v>0.75</v>
      </c>
      <c r="G53" s="22">
        <f t="shared" si="3"/>
        <v>48.75</v>
      </c>
    </row>
    <row r="54" s="2" customFormat="1" ht="15.6" spans="1:7">
      <c r="A54" s="16" t="s">
        <v>30</v>
      </c>
      <c r="B54" s="16" t="s">
        <v>31</v>
      </c>
      <c r="C54" s="16" t="s">
        <v>32</v>
      </c>
      <c r="D54" s="16" t="s">
        <v>11</v>
      </c>
      <c r="E54" s="18">
        <v>49</v>
      </c>
      <c r="F54" s="19">
        <v>0.75</v>
      </c>
      <c r="G54" s="22">
        <f t="shared" si="3"/>
        <v>36.75</v>
      </c>
    </row>
    <row r="55" s="2" customFormat="1" ht="15.6" spans="1:7">
      <c r="A55" s="16" t="s">
        <v>33</v>
      </c>
      <c r="B55" s="16" t="s">
        <v>34</v>
      </c>
      <c r="C55" s="16" t="s">
        <v>35</v>
      </c>
      <c r="D55" s="16" t="s">
        <v>36</v>
      </c>
      <c r="E55" s="18">
        <v>59</v>
      </c>
      <c r="F55" s="19">
        <v>0.75</v>
      </c>
      <c r="G55" s="22">
        <f t="shared" si="3"/>
        <v>44.25</v>
      </c>
    </row>
    <row r="56" s="2" customFormat="1" ht="15.6" spans="1:7">
      <c r="A56" s="16" t="s">
        <v>37</v>
      </c>
      <c r="B56" s="16" t="s">
        <v>38</v>
      </c>
      <c r="C56" s="16" t="s">
        <v>39</v>
      </c>
      <c r="D56" s="16" t="s">
        <v>40</v>
      </c>
      <c r="E56" s="18">
        <v>20</v>
      </c>
      <c r="F56" s="19">
        <v>0.75</v>
      </c>
      <c r="G56" s="22">
        <f t="shared" si="3"/>
        <v>15</v>
      </c>
    </row>
    <row r="57" s="2" customFormat="1" ht="15.6" spans="1:7">
      <c r="A57" s="16" t="s">
        <v>41</v>
      </c>
      <c r="B57" s="16" t="s">
        <v>42</v>
      </c>
      <c r="C57" s="16" t="s">
        <v>43</v>
      </c>
      <c r="D57" s="16" t="s">
        <v>26</v>
      </c>
      <c r="E57" s="18">
        <v>26</v>
      </c>
      <c r="F57" s="19">
        <v>1</v>
      </c>
      <c r="G57" s="22">
        <f t="shared" si="3"/>
        <v>26</v>
      </c>
    </row>
    <row r="58" s="2" customFormat="1" ht="15.6" spans="1:7">
      <c r="A58" s="16" t="s">
        <v>44</v>
      </c>
      <c r="B58" s="16" t="s">
        <v>45</v>
      </c>
      <c r="C58" s="16" t="s">
        <v>46</v>
      </c>
      <c r="D58" s="16" t="s">
        <v>47</v>
      </c>
      <c r="E58" s="18">
        <v>45</v>
      </c>
      <c r="F58" s="19">
        <v>0.75</v>
      </c>
      <c r="G58" s="22">
        <f t="shared" si="3"/>
        <v>33.75</v>
      </c>
    </row>
    <row r="59" s="2" customFormat="1" ht="15.6" spans="1:7">
      <c r="A59" s="16"/>
      <c r="B59" s="17" t="s">
        <v>48</v>
      </c>
      <c r="C59" s="17" t="s">
        <v>49</v>
      </c>
      <c r="D59" s="17"/>
      <c r="E59" s="18">
        <v>4.35</v>
      </c>
      <c r="F59" s="19">
        <v>1</v>
      </c>
      <c r="G59" s="12">
        <v>4.35</v>
      </c>
    </row>
    <row r="60" s="2" customFormat="1" ht="15.6" spans="1:7">
      <c r="A60" s="9"/>
      <c r="B60" s="9"/>
      <c r="C60" s="9"/>
      <c r="D60" s="9"/>
      <c r="E60" s="10"/>
      <c r="F60" s="11"/>
      <c r="G60" s="12">
        <f>SUM(G48:G59)</f>
        <v>456.104</v>
      </c>
    </row>
    <row r="61" s="1" customFormat="1" ht="15.6" spans="1:7">
      <c r="A61" s="4" t="s">
        <v>77</v>
      </c>
      <c r="B61" s="4"/>
      <c r="C61" s="4"/>
      <c r="D61" s="4"/>
      <c r="E61" s="4"/>
      <c r="F61" s="4"/>
      <c r="G61" s="4"/>
    </row>
    <row r="62" s="1" customFormat="1" spans="1:7">
      <c r="A62" s="6" t="s">
        <v>1</v>
      </c>
      <c r="B62" s="6" t="s">
        <v>2</v>
      </c>
      <c r="C62" s="6" t="s">
        <v>3</v>
      </c>
      <c r="D62" s="6" t="s">
        <v>4</v>
      </c>
      <c r="E62" s="6" t="s">
        <v>5</v>
      </c>
      <c r="F62" s="7" t="s">
        <v>6</v>
      </c>
      <c r="G62" s="8" t="s">
        <v>7</v>
      </c>
    </row>
    <row r="63" s="2" customFormat="1" ht="15.6" spans="1:7">
      <c r="A63" s="9" t="s">
        <v>59</v>
      </c>
      <c r="B63" s="9" t="s">
        <v>60</v>
      </c>
      <c r="C63" s="9" t="s">
        <v>61</v>
      </c>
      <c r="D63" s="9" t="s">
        <v>15</v>
      </c>
      <c r="E63" s="18">
        <v>50</v>
      </c>
      <c r="F63" s="19">
        <v>0.75</v>
      </c>
      <c r="G63" s="12">
        <f>E63*F63</f>
        <v>37.5</v>
      </c>
    </row>
    <row r="64" s="2" customFormat="1" ht="15.6" spans="1:7">
      <c r="A64" s="9" t="s">
        <v>62</v>
      </c>
      <c r="B64" s="9" t="s">
        <v>72</v>
      </c>
      <c r="C64" s="9" t="s">
        <v>64</v>
      </c>
      <c r="D64" s="9" t="s">
        <v>11</v>
      </c>
      <c r="E64" s="18">
        <v>55</v>
      </c>
      <c r="F64" s="19">
        <v>0.75</v>
      </c>
      <c r="G64" s="12">
        <f t="shared" ref="G64:G71" si="4">E64*F64</f>
        <v>41.25</v>
      </c>
    </row>
    <row r="65" s="2" customFormat="1" ht="15.6" spans="1:7">
      <c r="A65" s="9" t="s">
        <v>78</v>
      </c>
      <c r="B65" s="9" t="s">
        <v>79</v>
      </c>
      <c r="C65" s="9" t="s">
        <v>25</v>
      </c>
      <c r="D65" s="9" t="s">
        <v>15</v>
      </c>
      <c r="E65" s="18">
        <v>49</v>
      </c>
      <c r="F65" s="19">
        <v>0.75</v>
      </c>
      <c r="G65" s="12">
        <f t="shared" si="4"/>
        <v>36.75</v>
      </c>
    </row>
    <row r="66" s="2" customFormat="1" ht="15.6" spans="1:7">
      <c r="A66" s="16" t="s">
        <v>30</v>
      </c>
      <c r="B66" s="16" t="s">
        <v>31</v>
      </c>
      <c r="C66" s="16" t="s">
        <v>32</v>
      </c>
      <c r="D66" s="16" t="s">
        <v>11</v>
      </c>
      <c r="E66" s="18">
        <v>49</v>
      </c>
      <c r="F66" s="19">
        <v>0.75</v>
      </c>
      <c r="G66" s="12">
        <f t="shared" si="4"/>
        <v>36.75</v>
      </c>
    </row>
    <row r="67" s="2" customFormat="1" ht="15.6" spans="1:7">
      <c r="A67" s="16" t="s">
        <v>33</v>
      </c>
      <c r="B67" s="16" t="s">
        <v>34</v>
      </c>
      <c r="C67" s="16" t="s">
        <v>35</v>
      </c>
      <c r="D67" s="16" t="s">
        <v>36</v>
      </c>
      <c r="E67" s="18">
        <v>59</v>
      </c>
      <c r="F67" s="19">
        <v>0.75</v>
      </c>
      <c r="G67" s="12">
        <f t="shared" si="4"/>
        <v>44.25</v>
      </c>
    </row>
    <row r="68" s="2" customFormat="1" ht="15.6" spans="1:7">
      <c r="A68" s="16" t="s">
        <v>37</v>
      </c>
      <c r="B68" s="16" t="s">
        <v>38</v>
      </c>
      <c r="C68" s="16" t="s">
        <v>39</v>
      </c>
      <c r="D68" s="16" t="s">
        <v>40</v>
      </c>
      <c r="E68" s="18">
        <v>20</v>
      </c>
      <c r="F68" s="19">
        <v>0.75</v>
      </c>
      <c r="G68" s="12">
        <f t="shared" si="4"/>
        <v>15</v>
      </c>
    </row>
    <row r="69" s="2" customFormat="1" ht="15.6" spans="1:7">
      <c r="A69" s="16" t="s">
        <v>41</v>
      </c>
      <c r="B69" s="16" t="s">
        <v>42</v>
      </c>
      <c r="C69" s="16" t="s">
        <v>43</v>
      </c>
      <c r="D69" s="16" t="s">
        <v>26</v>
      </c>
      <c r="E69" s="18">
        <v>26</v>
      </c>
      <c r="F69" s="19">
        <v>1</v>
      </c>
      <c r="G69" s="12">
        <f t="shared" si="4"/>
        <v>26</v>
      </c>
    </row>
    <row r="70" s="2" customFormat="1" ht="15.6" spans="1:7">
      <c r="A70" s="16" t="s">
        <v>44</v>
      </c>
      <c r="B70" s="16" t="s">
        <v>45</v>
      </c>
      <c r="C70" s="16" t="s">
        <v>46</v>
      </c>
      <c r="D70" s="16" t="s">
        <v>47</v>
      </c>
      <c r="E70" s="18">
        <v>45</v>
      </c>
      <c r="F70" s="19">
        <v>0.75</v>
      </c>
      <c r="G70" s="12">
        <f t="shared" si="4"/>
        <v>33.75</v>
      </c>
    </row>
    <row r="71" s="2" customFormat="1" ht="15.6" spans="1:7">
      <c r="A71" s="16"/>
      <c r="B71" s="17" t="s">
        <v>48</v>
      </c>
      <c r="C71" s="17" t="s">
        <v>49</v>
      </c>
      <c r="D71" s="17"/>
      <c r="E71" s="18">
        <v>4.35</v>
      </c>
      <c r="F71" s="19">
        <v>1</v>
      </c>
      <c r="G71" s="12">
        <v>4.35</v>
      </c>
    </row>
    <row r="72" spans="1:7">
      <c r="A72" s="16"/>
      <c r="B72" s="16"/>
      <c r="C72" s="16"/>
      <c r="D72" s="16"/>
      <c r="E72" s="18"/>
      <c r="F72" s="19"/>
      <c r="G72" s="22">
        <f>SUM(G63:G71)</f>
        <v>275.6</v>
      </c>
    </row>
    <row r="73" s="17" customFormat="1" ht="15.6" spans="1:7">
      <c r="A73" s="31" t="s">
        <v>80</v>
      </c>
      <c r="B73" s="31"/>
      <c r="C73" s="31"/>
      <c r="D73" s="31"/>
      <c r="E73" s="31"/>
      <c r="F73" s="31"/>
      <c r="G73" s="31"/>
    </row>
    <row r="74" s="17" customFormat="1" spans="1:7">
      <c r="A74" s="34" t="s">
        <v>1</v>
      </c>
      <c r="B74" s="34" t="s">
        <v>2</v>
      </c>
      <c r="C74" s="34" t="s">
        <v>3</v>
      </c>
      <c r="D74" s="34" t="s">
        <v>4</v>
      </c>
      <c r="E74" s="34" t="s">
        <v>5</v>
      </c>
      <c r="F74" s="35" t="s">
        <v>6</v>
      </c>
      <c r="G74" s="8" t="s">
        <v>7</v>
      </c>
    </row>
    <row r="75" s="2" customFormat="1" ht="15.6" spans="1:7">
      <c r="A75" s="9" t="s">
        <v>12</v>
      </c>
      <c r="B75" s="9" t="s">
        <v>13</v>
      </c>
      <c r="C75" s="9" t="s">
        <v>14</v>
      </c>
      <c r="D75" s="9" t="s">
        <v>15</v>
      </c>
      <c r="E75" s="10">
        <v>91</v>
      </c>
      <c r="F75" s="11">
        <v>0.75</v>
      </c>
      <c r="G75" s="12">
        <f>E75*F75</f>
        <v>68.25</v>
      </c>
    </row>
    <row r="76" s="2" customFormat="1" ht="15.6" spans="1:7">
      <c r="A76" s="9" t="s">
        <v>81</v>
      </c>
      <c r="B76" s="9" t="s">
        <v>82</v>
      </c>
      <c r="C76" s="9" t="s">
        <v>83</v>
      </c>
      <c r="D76" s="9" t="s">
        <v>15</v>
      </c>
      <c r="E76" s="10">
        <v>42</v>
      </c>
      <c r="F76" s="11">
        <v>0.75</v>
      </c>
      <c r="G76" s="12">
        <f t="shared" ref="G76:G86" si="5">E76*F76</f>
        <v>31.5</v>
      </c>
    </row>
    <row r="77" s="2" customFormat="1" ht="15.6" spans="1:7">
      <c r="A77" s="9" t="s">
        <v>84</v>
      </c>
      <c r="B77" s="9" t="s">
        <v>85</v>
      </c>
      <c r="C77" s="9" t="s">
        <v>86</v>
      </c>
      <c r="D77" s="9" t="s">
        <v>26</v>
      </c>
      <c r="E77" s="10">
        <v>38.9</v>
      </c>
      <c r="F77" s="11">
        <v>0.78</v>
      </c>
      <c r="G77" s="12">
        <f t="shared" si="5"/>
        <v>30.342</v>
      </c>
    </row>
    <row r="78" s="2" customFormat="1" ht="15.6" spans="1:7">
      <c r="A78" s="9" t="s">
        <v>87</v>
      </c>
      <c r="B78" s="9" t="s">
        <v>88</v>
      </c>
      <c r="C78" s="9" t="s">
        <v>89</v>
      </c>
      <c r="D78" s="9" t="s">
        <v>90</v>
      </c>
      <c r="E78" s="10">
        <v>23</v>
      </c>
      <c r="F78" s="19">
        <v>0.75</v>
      </c>
      <c r="G78" s="12">
        <f t="shared" si="5"/>
        <v>17.25</v>
      </c>
    </row>
    <row r="79" s="2" customFormat="1" ht="15.6" spans="1:7">
      <c r="A79" s="9" t="s">
        <v>91</v>
      </c>
      <c r="B79" s="9" t="s">
        <v>92</v>
      </c>
      <c r="C79" s="9" t="s">
        <v>93</v>
      </c>
      <c r="D79" s="9" t="s">
        <v>15</v>
      </c>
      <c r="E79" s="10">
        <v>48</v>
      </c>
      <c r="F79" s="11">
        <v>0.75</v>
      </c>
      <c r="G79" s="12">
        <f t="shared" si="5"/>
        <v>36</v>
      </c>
    </row>
    <row r="80" s="2" customFormat="1" ht="15.6" spans="1:7">
      <c r="A80" s="9" t="s">
        <v>94</v>
      </c>
      <c r="B80" s="9" t="s">
        <v>95</v>
      </c>
      <c r="C80" s="9" t="s">
        <v>96</v>
      </c>
      <c r="D80" s="9" t="s">
        <v>90</v>
      </c>
      <c r="E80" s="10">
        <v>33</v>
      </c>
      <c r="F80" s="11">
        <v>0.75</v>
      </c>
      <c r="G80" s="12">
        <f t="shared" si="5"/>
        <v>24.75</v>
      </c>
    </row>
    <row r="81" s="2" customFormat="1" ht="15.6" spans="1:7">
      <c r="A81" s="9" t="s">
        <v>30</v>
      </c>
      <c r="B81" s="9" t="s">
        <v>31</v>
      </c>
      <c r="C81" s="9" t="s">
        <v>32</v>
      </c>
      <c r="D81" s="9" t="s">
        <v>11</v>
      </c>
      <c r="E81" s="10">
        <v>49</v>
      </c>
      <c r="F81" s="11">
        <v>0.75</v>
      </c>
      <c r="G81" s="12">
        <f t="shared" si="5"/>
        <v>36.75</v>
      </c>
    </row>
    <row r="82" s="2" customFormat="1" ht="15.6" spans="1:7">
      <c r="A82" s="9" t="s">
        <v>33</v>
      </c>
      <c r="B82" s="9" t="s">
        <v>34</v>
      </c>
      <c r="C82" s="9" t="s">
        <v>35</v>
      </c>
      <c r="D82" s="9" t="s">
        <v>36</v>
      </c>
      <c r="E82" s="10">
        <v>59</v>
      </c>
      <c r="F82" s="19">
        <v>0.75</v>
      </c>
      <c r="G82" s="12">
        <f t="shared" si="5"/>
        <v>44.25</v>
      </c>
    </row>
    <row r="83" s="2" customFormat="1" ht="15.6" spans="1:7">
      <c r="A83" s="9" t="s">
        <v>37</v>
      </c>
      <c r="B83" s="9" t="s">
        <v>38</v>
      </c>
      <c r="C83" s="9" t="s">
        <v>39</v>
      </c>
      <c r="D83" s="9" t="s">
        <v>40</v>
      </c>
      <c r="E83" s="10">
        <v>20</v>
      </c>
      <c r="F83" s="11">
        <v>0.75</v>
      </c>
      <c r="G83" s="12">
        <f t="shared" si="5"/>
        <v>15</v>
      </c>
    </row>
    <row r="84" s="2" customFormat="1" ht="15.6" spans="1:7">
      <c r="A84" s="16" t="s">
        <v>41</v>
      </c>
      <c r="B84" s="16" t="s">
        <v>42</v>
      </c>
      <c r="C84" s="16" t="s">
        <v>43</v>
      </c>
      <c r="D84" s="16" t="s">
        <v>26</v>
      </c>
      <c r="E84" s="18">
        <v>26</v>
      </c>
      <c r="F84" s="19">
        <v>1</v>
      </c>
      <c r="G84" s="12">
        <f t="shared" si="5"/>
        <v>26</v>
      </c>
    </row>
    <row r="85" s="2" customFormat="1" ht="15.6" spans="1:7">
      <c r="A85" s="16" t="s">
        <v>44</v>
      </c>
      <c r="B85" s="16" t="s">
        <v>45</v>
      </c>
      <c r="C85" s="16" t="s">
        <v>46</v>
      </c>
      <c r="D85" s="16" t="s">
        <v>47</v>
      </c>
      <c r="E85" s="18">
        <v>45</v>
      </c>
      <c r="F85" s="19">
        <v>0.75</v>
      </c>
      <c r="G85" s="12">
        <f t="shared" si="5"/>
        <v>33.75</v>
      </c>
    </row>
    <row r="86" s="2" customFormat="1" ht="15.6" spans="1:7">
      <c r="A86" s="16"/>
      <c r="B86" s="17" t="s">
        <v>48</v>
      </c>
      <c r="C86" s="17" t="s">
        <v>49</v>
      </c>
      <c r="D86" s="17"/>
      <c r="E86" s="18">
        <v>4.35</v>
      </c>
      <c r="F86" s="19">
        <v>1</v>
      </c>
      <c r="G86" s="12">
        <v>4.35</v>
      </c>
    </row>
    <row r="87" spans="1:7">
      <c r="A87" s="16"/>
      <c r="B87" s="16"/>
      <c r="C87" s="16"/>
      <c r="D87" s="16"/>
      <c r="E87" s="18"/>
      <c r="F87" s="19"/>
      <c r="G87" s="22">
        <f>SUM(G75:G86)</f>
        <v>368.192</v>
      </c>
    </row>
    <row r="88" s="17" customFormat="1" ht="15.6" spans="1:7">
      <c r="A88" s="31" t="s">
        <v>97</v>
      </c>
      <c r="B88" s="31"/>
      <c r="C88" s="31"/>
      <c r="D88" s="31"/>
      <c r="E88" s="31"/>
      <c r="F88" s="31"/>
      <c r="G88" s="31"/>
    </row>
    <row r="89" s="17" customFormat="1" spans="1:7">
      <c r="A89" s="34" t="s">
        <v>1</v>
      </c>
      <c r="B89" s="34" t="s">
        <v>2</v>
      </c>
      <c r="C89" s="34" t="s">
        <v>3</v>
      </c>
      <c r="D89" s="34" t="s">
        <v>4</v>
      </c>
      <c r="E89" s="34" t="s">
        <v>5</v>
      </c>
      <c r="F89" s="35" t="s">
        <v>6</v>
      </c>
      <c r="G89" s="8" t="s">
        <v>7</v>
      </c>
    </row>
    <row r="90" s="2" customFormat="1" ht="15.6" spans="1:7">
      <c r="A90" s="9" t="s">
        <v>81</v>
      </c>
      <c r="B90" s="9" t="s">
        <v>82</v>
      </c>
      <c r="C90" s="9" t="s">
        <v>83</v>
      </c>
      <c r="D90" s="9" t="s">
        <v>15</v>
      </c>
      <c r="E90" s="10">
        <v>42</v>
      </c>
      <c r="F90" s="11">
        <v>0.75</v>
      </c>
      <c r="G90" s="12">
        <f>E90*F90</f>
        <v>31.5</v>
      </c>
    </row>
    <row r="91" s="2" customFormat="1" ht="15.6" spans="1:7">
      <c r="A91" s="9" t="s">
        <v>59</v>
      </c>
      <c r="B91" s="9" t="s">
        <v>60</v>
      </c>
      <c r="C91" s="9" t="s">
        <v>61</v>
      </c>
      <c r="D91" s="9" t="s">
        <v>15</v>
      </c>
      <c r="E91" s="10">
        <v>50</v>
      </c>
      <c r="F91" s="11">
        <v>0.75</v>
      </c>
      <c r="G91" s="12">
        <f>E91*F91</f>
        <v>37.5</v>
      </c>
    </row>
    <row r="92" s="2" customFormat="1" ht="15.6" spans="1:7">
      <c r="A92" s="9" t="s">
        <v>62</v>
      </c>
      <c r="B92" s="9" t="s">
        <v>72</v>
      </c>
      <c r="C92" s="9" t="s">
        <v>98</v>
      </c>
      <c r="D92" s="9" t="s">
        <v>11</v>
      </c>
      <c r="E92" s="10">
        <v>55</v>
      </c>
      <c r="F92" s="11">
        <v>0.75</v>
      </c>
      <c r="G92" s="12">
        <f t="shared" ref="G92:G101" si="6">E92*F92</f>
        <v>41.25</v>
      </c>
    </row>
    <row r="93" s="2" customFormat="1" ht="15.6" spans="1:7">
      <c r="A93" s="9" t="s">
        <v>99</v>
      </c>
      <c r="B93" s="9" t="s">
        <v>100</v>
      </c>
      <c r="C93" s="9" t="s">
        <v>101</v>
      </c>
      <c r="D93" s="9" t="s">
        <v>15</v>
      </c>
      <c r="E93" s="10">
        <v>95</v>
      </c>
      <c r="F93" s="11">
        <v>0.75</v>
      </c>
      <c r="G93" s="12">
        <f t="shared" si="6"/>
        <v>71.25</v>
      </c>
    </row>
    <row r="94" s="2" customFormat="1" ht="15.6" spans="1:7">
      <c r="A94" s="9" t="s">
        <v>102</v>
      </c>
      <c r="B94" s="9" t="s">
        <v>103</v>
      </c>
      <c r="C94" s="9" t="s">
        <v>104</v>
      </c>
      <c r="D94" s="9" t="s">
        <v>15</v>
      </c>
      <c r="E94" s="10">
        <v>48</v>
      </c>
      <c r="F94" s="19">
        <v>0.75</v>
      </c>
      <c r="G94" s="12">
        <f t="shared" si="6"/>
        <v>36</v>
      </c>
    </row>
    <row r="95" s="2" customFormat="1" ht="15.6" spans="1:7">
      <c r="A95" s="9" t="s">
        <v>105</v>
      </c>
      <c r="B95" s="9" t="s">
        <v>106</v>
      </c>
      <c r="C95" s="9" t="s">
        <v>107</v>
      </c>
      <c r="D95" s="9" t="s">
        <v>15</v>
      </c>
      <c r="E95" s="10">
        <v>49</v>
      </c>
      <c r="F95" s="11">
        <v>0.75</v>
      </c>
      <c r="G95" s="12">
        <f t="shared" si="6"/>
        <v>36.75</v>
      </c>
    </row>
    <row r="96" s="2" customFormat="1" ht="15.6" spans="1:7">
      <c r="A96" s="9" t="s">
        <v>30</v>
      </c>
      <c r="B96" s="9" t="s">
        <v>31</v>
      </c>
      <c r="C96" s="9" t="s">
        <v>32</v>
      </c>
      <c r="D96" s="9" t="s">
        <v>11</v>
      </c>
      <c r="E96" s="10">
        <v>49</v>
      </c>
      <c r="F96" s="11">
        <v>0.75</v>
      </c>
      <c r="G96" s="12">
        <f t="shared" si="6"/>
        <v>36.75</v>
      </c>
    </row>
    <row r="97" s="2" customFormat="1" ht="15.6" spans="1:7">
      <c r="A97" s="9" t="s">
        <v>33</v>
      </c>
      <c r="B97" s="9" t="s">
        <v>34</v>
      </c>
      <c r="C97" s="9" t="s">
        <v>35</v>
      </c>
      <c r="D97" s="9" t="s">
        <v>36</v>
      </c>
      <c r="E97" s="10">
        <v>59</v>
      </c>
      <c r="F97" s="11">
        <v>0.75</v>
      </c>
      <c r="G97" s="12">
        <f t="shared" si="6"/>
        <v>44.25</v>
      </c>
    </row>
    <row r="98" s="2" customFormat="1" ht="15.6" spans="1:7">
      <c r="A98" s="9" t="s">
        <v>37</v>
      </c>
      <c r="B98" s="9" t="s">
        <v>38</v>
      </c>
      <c r="C98" s="9" t="s">
        <v>39</v>
      </c>
      <c r="D98" s="9" t="s">
        <v>40</v>
      </c>
      <c r="E98" s="10">
        <v>20</v>
      </c>
      <c r="F98" s="11">
        <v>0.75</v>
      </c>
      <c r="G98" s="12">
        <f t="shared" si="6"/>
        <v>15</v>
      </c>
    </row>
    <row r="99" s="2" customFormat="1" ht="15.6" spans="1:7">
      <c r="A99" s="16" t="s">
        <v>41</v>
      </c>
      <c r="B99" s="16" t="s">
        <v>42</v>
      </c>
      <c r="C99" s="16" t="s">
        <v>43</v>
      </c>
      <c r="D99" s="16" t="s">
        <v>26</v>
      </c>
      <c r="E99" s="18">
        <v>26</v>
      </c>
      <c r="F99" s="19">
        <v>1</v>
      </c>
      <c r="G99" s="12">
        <f t="shared" si="6"/>
        <v>26</v>
      </c>
    </row>
    <row r="100" s="2" customFormat="1" ht="15.6" spans="1:7">
      <c r="A100" s="16" t="s">
        <v>44</v>
      </c>
      <c r="B100" s="16" t="s">
        <v>45</v>
      </c>
      <c r="C100" s="16" t="s">
        <v>46</v>
      </c>
      <c r="D100" s="16" t="s">
        <v>47</v>
      </c>
      <c r="E100" s="18">
        <v>45</v>
      </c>
      <c r="F100" s="19">
        <v>0.75</v>
      </c>
      <c r="G100" s="12">
        <f t="shared" si="6"/>
        <v>33.75</v>
      </c>
    </row>
    <row r="101" s="2" customFormat="1" ht="15.6" spans="1:7">
      <c r="A101" s="16"/>
      <c r="B101" s="17" t="s">
        <v>48</v>
      </c>
      <c r="C101" s="17" t="s">
        <v>49</v>
      </c>
      <c r="D101" s="17"/>
      <c r="E101" s="18">
        <v>4.35</v>
      </c>
      <c r="F101" s="19">
        <v>1</v>
      </c>
      <c r="G101" s="12">
        <v>4.35</v>
      </c>
    </row>
    <row r="102" spans="1:7">
      <c r="A102" s="16"/>
      <c r="B102" s="16"/>
      <c r="C102" s="16"/>
      <c r="D102" s="16"/>
      <c r="E102" s="18"/>
      <c r="F102" s="19"/>
      <c r="G102" s="22">
        <f>SUM(G90:G101)</f>
        <v>414.35</v>
      </c>
    </row>
    <row r="103" s="17" customFormat="1" ht="15.6" spans="1:7">
      <c r="A103" s="31" t="s">
        <v>108</v>
      </c>
      <c r="B103" s="31"/>
      <c r="C103" s="31"/>
      <c r="D103" s="31"/>
      <c r="E103" s="31"/>
      <c r="F103" s="31"/>
      <c r="G103" s="31"/>
    </row>
    <row r="104" s="17" customFormat="1" spans="1:7">
      <c r="A104" s="34" t="s">
        <v>1</v>
      </c>
      <c r="B104" s="34" t="s">
        <v>2</v>
      </c>
      <c r="C104" s="34" t="s">
        <v>3</v>
      </c>
      <c r="D104" s="34" t="s">
        <v>4</v>
      </c>
      <c r="E104" s="34" t="s">
        <v>5</v>
      </c>
      <c r="F104" s="35" t="s">
        <v>6</v>
      </c>
      <c r="G104" s="8" t="s">
        <v>7</v>
      </c>
    </row>
    <row r="105" s="2" customFormat="1" ht="15.6" spans="1:7">
      <c r="A105" s="9" t="s">
        <v>59</v>
      </c>
      <c r="B105" s="9" t="s">
        <v>60</v>
      </c>
      <c r="C105" s="9" t="s">
        <v>61</v>
      </c>
      <c r="D105" s="9" t="s">
        <v>15</v>
      </c>
      <c r="E105" s="10">
        <v>50</v>
      </c>
      <c r="F105" s="11">
        <v>0.75</v>
      </c>
      <c r="G105" s="12">
        <f>E105*F105</f>
        <v>37.5</v>
      </c>
    </row>
    <row r="106" s="2" customFormat="1" ht="15.6" spans="1:7">
      <c r="A106" s="9" t="s">
        <v>109</v>
      </c>
      <c r="B106" s="9" t="s">
        <v>110</v>
      </c>
      <c r="C106" s="9" t="s">
        <v>111</v>
      </c>
      <c r="D106" s="9" t="s">
        <v>15</v>
      </c>
      <c r="E106" s="10">
        <v>15</v>
      </c>
      <c r="F106" s="11">
        <v>0.75</v>
      </c>
      <c r="G106" s="12">
        <f t="shared" ref="G106:G120" si="7">E106*F106</f>
        <v>11.25</v>
      </c>
    </row>
    <row r="107" s="2" customFormat="1" ht="15.6" spans="1:7">
      <c r="A107" s="9" t="s">
        <v>112</v>
      </c>
      <c r="B107" s="9" t="s">
        <v>113</v>
      </c>
      <c r="C107" s="9" t="s">
        <v>114</v>
      </c>
      <c r="D107" s="9" t="s">
        <v>26</v>
      </c>
      <c r="E107" s="10">
        <v>34.3</v>
      </c>
      <c r="F107" s="11">
        <v>0.78</v>
      </c>
      <c r="G107" s="12">
        <f t="shared" si="7"/>
        <v>26.754</v>
      </c>
    </row>
    <row r="108" s="2" customFormat="1" ht="15.6" spans="1:7">
      <c r="A108" s="16" t="s">
        <v>115</v>
      </c>
      <c r="B108" s="16" t="s">
        <v>116</v>
      </c>
      <c r="C108" s="16" t="s">
        <v>117</v>
      </c>
      <c r="D108" s="16" t="s">
        <v>26</v>
      </c>
      <c r="E108" s="18">
        <v>17.4</v>
      </c>
      <c r="F108" s="19">
        <v>0.78</v>
      </c>
      <c r="G108" s="12">
        <f t="shared" si="7"/>
        <v>13.572</v>
      </c>
    </row>
    <row r="109" s="2" customFormat="1" ht="15.6" spans="1:7">
      <c r="A109" s="16" t="s">
        <v>118</v>
      </c>
      <c r="B109" s="16" t="s">
        <v>119</v>
      </c>
      <c r="C109" s="16" t="s">
        <v>120</v>
      </c>
      <c r="D109" s="16" t="s">
        <v>26</v>
      </c>
      <c r="E109" s="18">
        <v>24.8</v>
      </c>
      <c r="F109" s="19">
        <v>0.78</v>
      </c>
      <c r="G109" s="12">
        <f t="shared" si="7"/>
        <v>19.344</v>
      </c>
    </row>
    <row r="110" s="2" customFormat="1" ht="15.6" spans="1:7">
      <c r="A110" s="16" t="s">
        <v>121</v>
      </c>
      <c r="B110" s="17" t="s">
        <v>122</v>
      </c>
      <c r="C110" s="17" t="s">
        <v>120</v>
      </c>
      <c r="D110" s="17" t="s">
        <v>26</v>
      </c>
      <c r="E110" s="18">
        <v>42.8</v>
      </c>
      <c r="F110" s="19">
        <v>0.78</v>
      </c>
      <c r="G110" s="12">
        <f t="shared" si="7"/>
        <v>33.384</v>
      </c>
    </row>
    <row r="111" s="2" customFormat="1" ht="15.6" spans="1:7">
      <c r="A111" s="9" t="s">
        <v>123</v>
      </c>
      <c r="B111" s="9" t="s">
        <v>124</v>
      </c>
      <c r="C111" s="9" t="s">
        <v>125</v>
      </c>
      <c r="D111" s="9" t="s">
        <v>11</v>
      </c>
      <c r="E111" s="10">
        <v>89</v>
      </c>
      <c r="F111" s="11">
        <v>0.75</v>
      </c>
      <c r="G111" s="12">
        <f t="shared" si="7"/>
        <v>66.75</v>
      </c>
    </row>
    <row r="112" s="2" customFormat="1" ht="15.6" spans="1:7">
      <c r="A112" s="9" t="s">
        <v>94</v>
      </c>
      <c r="B112" s="9" t="s">
        <v>95</v>
      </c>
      <c r="C112" s="9" t="s">
        <v>96</v>
      </c>
      <c r="D112" s="9" t="s">
        <v>90</v>
      </c>
      <c r="E112" s="10">
        <v>33</v>
      </c>
      <c r="F112" s="11">
        <v>0.75</v>
      </c>
      <c r="G112" s="12">
        <f t="shared" si="7"/>
        <v>24.75</v>
      </c>
    </row>
    <row r="113" s="2" customFormat="1" ht="15.6" spans="1:7">
      <c r="A113" s="9" t="s">
        <v>126</v>
      </c>
      <c r="B113" s="9" t="s">
        <v>127</v>
      </c>
      <c r="C113" s="9" t="s">
        <v>128</v>
      </c>
      <c r="D113" s="9" t="s">
        <v>90</v>
      </c>
      <c r="E113" s="10">
        <v>49.8</v>
      </c>
      <c r="F113" s="11">
        <v>0.75</v>
      </c>
      <c r="G113" s="12">
        <f t="shared" si="7"/>
        <v>37.35</v>
      </c>
    </row>
    <row r="114" s="2" customFormat="1" ht="15.6" spans="1:7">
      <c r="A114" s="16" t="s">
        <v>129</v>
      </c>
      <c r="B114" s="16" t="s">
        <v>130</v>
      </c>
      <c r="C114" s="16" t="s">
        <v>89</v>
      </c>
      <c r="D114" s="16" t="s">
        <v>90</v>
      </c>
      <c r="E114" s="18">
        <v>29</v>
      </c>
      <c r="F114" s="19">
        <v>0.75</v>
      </c>
      <c r="G114" s="12">
        <f t="shared" si="7"/>
        <v>21.75</v>
      </c>
    </row>
    <row r="115" s="2" customFormat="1" ht="15.6" spans="1:7">
      <c r="A115" s="16" t="s">
        <v>30</v>
      </c>
      <c r="B115" s="16" t="s">
        <v>31</v>
      </c>
      <c r="C115" s="16" t="s">
        <v>32</v>
      </c>
      <c r="D115" s="16" t="s">
        <v>11</v>
      </c>
      <c r="E115" s="18">
        <v>49</v>
      </c>
      <c r="F115" s="19">
        <v>0.75</v>
      </c>
      <c r="G115" s="12">
        <f t="shared" si="7"/>
        <v>36.75</v>
      </c>
    </row>
    <row r="116" s="2" customFormat="1" ht="15.6" spans="1:7">
      <c r="A116" s="9" t="s">
        <v>33</v>
      </c>
      <c r="B116" s="9" t="s">
        <v>34</v>
      </c>
      <c r="C116" s="9" t="s">
        <v>35</v>
      </c>
      <c r="D116" s="9" t="s">
        <v>36</v>
      </c>
      <c r="E116" s="10">
        <v>59</v>
      </c>
      <c r="F116" s="11">
        <v>0.75</v>
      </c>
      <c r="G116" s="12">
        <f t="shared" si="7"/>
        <v>44.25</v>
      </c>
    </row>
    <row r="117" s="2" customFormat="1" ht="15.6" spans="1:7">
      <c r="A117" s="9" t="s">
        <v>37</v>
      </c>
      <c r="B117" s="9" t="s">
        <v>38</v>
      </c>
      <c r="C117" s="9" t="s">
        <v>39</v>
      </c>
      <c r="D117" s="9" t="s">
        <v>40</v>
      </c>
      <c r="E117" s="10">
        <v>20</v>
      </c>
      <c r="F117" s="11">
        <v>0.75</v>
      </c>
      <c r="G117" s="12">
        <f t="shared" si="7"/>
        <v>15</v>
      </c>
    </row>
    <row r="118" s="2" customFormat="1" ht="15.6" spans="1:7">
      <c r="A118" s="16" t="s">
        <v>41</v>
      </c>
      <c r="B118" s="16" t="s">
        <v>42</v>
      </c>
      <c r="C118" s="16" t="s">
        <v>43</v>
      </c>
      <c r="D118" s="16" t="s">
        <v>26</v>
      </c>
      <c r="E118" s="18">
        <v>26</v>
      </c>
      <c r="F118" s="19">
        <v>1</v>
      </c>
      <c r="G118" s="12">
        <f t="shared" si="7"/>
        <v>26</v>
      </c>
    </row>
    <row r="119" s="2" customFormat="1" ht="15.6" spans="1:7">
      <c r="A119" s="16" t="s">
        <v>44</v>
      </c>
      <c r="B119" s="16" t="s">
        <v>45</v>
      </c>
      <c r="C119" s="16" t="s">
        <v>46</v>
      </c>
      <c r="D119" s="16" t="s">
        <v>47</v>
      </c>
      <c r="E119" s="18">
        <v>45</v>
      </c>
      <c r="F119" s="19">
        <v>0.75</v>
      </c>
      <c r="G119" s="12">
        <f t="shared" si="7"/>
        <v>33.75</v>
      </c>
    </row>
    <row r="120" s="2" customFormat="1" ht="15.6" spans="1:7">
      <c r="A120" s="16"/>
      <c r="B120" s="17" t="s">
        <v>48</v>
      </c>
      <c r="C120" s="17" t="s">
        <v>49</v>
      </c>
      <c r="D120" s="17"/>
      <c r="E120" s="18">
        <v>4.35</v>
      </c>
      <c r="F120" s="19">
        <v>1</v>
      </c>
      <c r="G120" s="12">
        <v>4.35</v>
      </c>
    </row>
    <row r="121" spans="1:7">
      <c r="A121" s="16"/>
      <c r="B121" s="16"/>
      <c r="C121" s="16"/>
      <c r="D121" s="16"/>
      <c r="E121" s="18"/>
      <c r="F121" s="19"/>
      <c r="G121" s="22">
        <f>SUM(G105:G120)</f>
        <v>452.504</v>
      </c>
    </row>
    <row r="122" s="17" customFormat="1" ht="15.6" spans="1:7">
      <c r="A122" s="31" t="s">
        <v>131</v>
      </c>
      <c r="B122" s="31"/>
      <c r="C122" s="31"/>
      <c r="D122" s="31"/>
      <c r="E122" s="31"/>
      <c r="F122" s="31"/>
      <c r="G122" s="31"/>
    </row>
    <row r="123" s="17" customFormat="1" spans="1:7">
      <c r="A123" s="34" t="s">
        <v>1</v>
      </c>
      <c r="B123" s="34" t="s">
        <v>2</v>
      </c>
      <c r="C123" s="34" t="s">
        <v>3</v>
      </c>
      <c r="D123" s="34" t="s">
        <v>4</v>
      </c>
      <c r="E123" s="34" t="s">
        <v>5</v>
      </c>
      <c r="F123" s="35" t="s">
        <v>6</v>
      </c>
      <c r="G123" s="8" t="s">
        <v>7</v>
      </c>
    </row>
    <row r="124" s="2" customFormat="1" ht="15.6" spans="1:7">
      <c r="A124" s="16" t="s">
        <v>132</v>
      </c>
      <c r="B124" s="16" t="s">
        <v>133</v>
      </c>
      <c r="C124" s="16" t="s">
        <v>134</v>
      </c>
      <c r="D124" s="16" t="s">
        <v>135</v>
      </c>
      <c r="E124" s="18">
        <v>58</v>
      </c>
      <c r="F124" s="19">
        <v>0.75</v>
      </c>
      <c r="G124" s="22">
        <f t="shared" ref="G124:G129" si="8">E124*F124</f>
        <v>43.5</v>
      </c>
    </row>
    <row r="125" s="2" customFormat="1" ht="15.6" spans="1:7">
      <c r="A125" s="9" t="s">
        <v>126</v>
      </c>
      <c r="B125" s="9" t="s">
        <v>127</v>
      </c>
      <c r="C125" s="9" t="s">
        <v>128</v>
      </c>
      <c r="D125" s="9" t="s">
        <v>90</v>
      </c>
      <c r="E125" s="10">
        <v>49.8</v>
      </c>
      <c r="F125" s="11">
        <v>0.75</v>
      </c>
      <c r="G125" s="22">
        <f t="shared" si="8"/>
        <v>37.35</v>
      </c>
    </row>
    <row r="126" s="2" customFormat="1" ht="15.6" spans="1:7">
      <c r="A126" s="9" t="s">
        <v>136</v>
      </c>
      <c r="B126" s="9" t="s">
        <v>137</v>
      </c>
      <c r="C126" s="9" t="s">
        <v>138</v>
      </c>
      <c r="D126" s="9" t="s">
        <v>15</v>
      </c>
      <c r="E126" s="10">
        <v>53</v>
      </c>
      <c r="F126" s="11">
        <v>0.75</v>
      </c>
      <c r="G126" s="22">
        <f t="shared" si="8"/>
        <v>39.75</v>
      </c>
    </row>
    <row r="127" s="2" customFormat="1" ht="15.6" spans="1:7">
      <c r="A127" s="16" t="s">
        <v>139</v>
      </c>
      <c r="B127" s="16" t="s">
        <v>140</v>
      </c>
      <c r="C127" s="16" t="s">
        <v>141</v>
      </c>
      <c r="D127" s="16" t="s">
        <v>15</v>
      </c>
      <c r="E127" s="18">
        <v>85</v>
      </c>
      <c r="F127" s="19">
        <v>0.75</v>
      </c>
      <c r="G127" s="22">
        <f t="shared" si="8"/>
        <v>63.75</v>
      </c>
    </row>
    <row r="128" s="2" customFormat="1" ht="15.6" spans="1:7">
      <c r="A128" s="9" t="s">
        <v>142</v>
      </c>
      <c r="B128" s="9" t="s">
        <v>143</v>
      </c>
      <c r="C128" s="9" t="s">
        <v>144</v>
      </c>
      <c r="D128" s="9" t="s">
        <v>145</v>
      </c>
      <c r="E128" s="10">
        <v>88</v>
      </c>
      <c r="F128" s="11">
        <v>0.75</v>
      </c>
      <c r="G128" s="22">
        <f t="shared" si="8"/>
        <v>66</v>
      </c>
    </row>
    <row r="129" s="2" customFormat="1" ht="15.6" spans="1:7">
      <c r="A129" s="9" t="s">
        <v>146</v>
      </c>
      <c r="B129" s="9" t="s">
        <v>147</v>
      </c>
      <c r="C129" s="9" t="s">
        <v>148</v>
      </c>
      <c r="D129" s="9" t="s">
        <v>15</v>
      </c>
      <c r="E129" s="10">
        <v>83</v>
      </c>
      <c r="F129" s="11">
        <v>0.75</v>
      </c>
      <c r="G129" s="22">
        <f t="shared" si="8"/>
        <v>62.25</v>
      </c>
    </row>
    <row r="130" s="2" customFormat="1" ht="15.6" spans="1:7">
      <c r="A130" s="9" t="s">
        <v>30</v>
      </c>
      <c r="B130" s="9" t="s">
        <v>31</v>
      </c>
      <c r="C130" s="9" t="s">
        <v>32</v>
      </c>
      <c r="D130" s="9" t="s">
        <v>11</v>
      </c>
      <c r="E130" s="10">
        <v>49</v>
      </c>
      <c r="F130" s="11">
        <v>0.75</v>
      </c>
      <c r="G130" s="22">
        <f t="shared" ref="G130:G135" si="9">E130*F130</f>
        <v>36.75</v>
      </c>
    </row>
    <row r="131" s="2" customFormat="1" ht="15.6" spans="1:7">
      <c r="A131" s="9" t="s">
        <v>33</v>
      </c>
      <c r="B131" s="9" t="s">
        <v>34</v>
      </c>
      <c r="C131" s="9" t="s">
        <v>35</v>
      </c>
      <c r="D131" s="9" t="s">
        <v>36</v>
      </c>
      <c r="E131" s="10">
        <v>59</v>
      </c>
      <c r="F131" s="11">
        <v>0.75</v>
      </c>
      <c r="G131" s="22">
        <f t="shared" si="9"/>
        <v>44.25</v>
      </c>
    </row>
    <row r="132" s="2" customFormat="1" ht="15.6" spans="1:7">
      <c r="A132" s="9" t="s">
        <v>37</v>
      </c>
      <c r="B132" s="9" t="s">
        <v>38</v>
      </c>
      <c r="C132" s="9" t="s">
        <v>39</v>
      </c>
      <c r="D132" s="9" t="s">
        <v>40</v>
      </c>
      <c r="E132" s="10">
        <v>20</v>
      </c>
      <c r="F132" s="11">
        <v>0.75</v>
      </c>
      <c r="G132" s="22">
        <f t="shared" si="9"/>
        <v>15</v>
      </c>
    </row>
    <row r="133" s="2" customFormat="1" ht="15.6" spans="1:7">
      <c r="A133" s="16" t="s">
        <v>41</v>
      </c>
      <c r="B133" s="16" t="s">
        <v>42</v>
      </c>
      <c r="C133" s="16" t="s">
        <v>43</v>
      </c>
      <c r="D133" s="16" t="s">
        <v>26</v>
      </c>
      <c r="E133" s="18">
        <v>26</v>
      </c>
      <c r="F133" s="19">
        <v>1</v>
      </c>
      <c r="G133" s="22">
        <f t="shared" si="9"/>
        <v>26</v>
      </c>
    </row>
    <row r="134" s="2" customFormat="1" ht="15.6" spans="1:7">
      <c r="A134" s="16" t="s">
        <v>44</v>
      </c>
      <c r="B134" s="16" t="s">
        <v>45</v>
      </c>
      <c r="C134" s="16" t="s">
        <v>46</v>
      </c>
      <c r="D134" s="16" t="s">
        <v>47</v>
      </c>
      <c r="E134" s="18">
        <v>45</v>
      </c>
      <c r="F134" s="19">
        <v>0.75</v>
      </c>
      <c r="G134" s="22">
        <f t="shared" si="9"/>
        <v>33.75</v>
      </c>
    </row>
    <row r="135" s="2" customFormat="1" ht="15.6" spans="1:7">
      <c r="A135" s="16"/>
      <c r="B135" s="17" t="s">
        <v>48</v>
      </c>
      <c r="C135" s="17" t="s">
        <v>49</v>
      </c>
      <c r="D135" s="17"/>
      <c r="E135" s="18">
        <v>4.35</v>
      </c>
      <c r="F135" s="19">
        <v>1</v>
      </c>
      <c r="G135" s="12">
        <v>4.35</v>
      </c>
    </row>
    <row r="136" spans="1:7">
      <c r="A136" s="16"/>
      <c r="B136" s="16"/>
      <c r="C136" s="16"/>
      <c r="D136" s="16"/>
      <c r="E136" s="18"/>
      <c r="F136" s="19"/>
      <c r="G136" s="22">
        <f>SUM(G124:G135)</f>
        <v>472.7</v>
      </c>
    </row>
    <row r="137" s="17" customFormat="1" ht="15.6" spans="1:7">
      <c r="A137" s="31" t="s">
        <v>149</v>
      </c>
      <c r="B137" s="31"/>
      <c r="C137" s="31"/>
      <c r="D137" s="31"/>
      <c r="E137" s="31"/>
      <c r="F137" s="31"/>
      <c r="G137" s="31"/>
    </row>
    <row r="138" s="17" customFormat="1" spans="1:7">
      <c r="A138" s="34" t="s">
        <v>1</v>
      </c>
      <c r="B138" s="34" t="s">
        <v>2</v>
      </c>
      <c r="C138" s="34" t="s">
        <v>3</v>
      </c>
      <c r="D138" s="34" t="s">
        <v>4</v>
      </c>
      <c r="E138" s="34" t="s">
        <v>5</v>
      </c>
      <c r="F138" s="35" t="s">
        <v>6</v>
      </c>
      <c r="G138" s="8" t="s">
        <v>7</v>
      </c>
    </row>
    <row r="139" s="2" customFormat="1" ht="15.6" spans="1:7">
      <c r="A139" s="9" t="s">
        <v>51</v>
      </c>
      <c r="B139" s="9" t="s">
        <v>52</v>
      </c>
      <c r="C139" s="9" t="s">
        <v>53</v>
      </c>
      <c r="D139" s="9" t="s">
        <v>54</v>
      </c>
      <c r="E139" s="10">
        <v>80</v>
      </c>
      <c r="F139" s="11">
        <v>0.75</v>
      </c>
      <c r="G139" s="12">
        <f>E139*F139</f>
        <v>60</v>
      </c>
    </row>
    <row r="140" s="2" customFormat="1" ht="15.6" spans="1:7">
      <c r="A140" s="9" t="s">
        <v>150</v>
      </c>
      <c r="B140" s="9" t="s">
        <v>151</v>
      </c>
      <c r="C140" s="9" t="s">
        <v>152</v>
      </c>
      <c r="D140" s="9" t="s">
        <v>11</v>
      </c>
      <c r="E140" s="10">
        <v>55</v>
      </c>
      <c r="F140" s="11">
        <v>0.75</v>
      </c>
      <c r="G140" s="12">
        <f t="shared" ref="G140:G152" si="10">E140*F140</f>
        <v>41.25</v>
      </c>
    </row>
    <row r="141" s="2" customFormat="1" ht="15.6" spans="1:7">
      <c r="A141" s="9" t="s">
        <v>65</v>
      </c>
      <c r="B141" s="9" t="s">
        <v>66</v>
      </c>
      <c r="C141" s="9" t="s">
        <v>67</v>
      </c>
      <c r="D141" s="9" t="s">
        <v>58</v>
      </c>
      <c r="E141" s="10">
        <v>72</v>
      </c>
      <c r="F141" s="11">
        <v>0.75</v>
      </c>
      <c r="G141" s="12">
        <f t="shared" si="10"/>
        <v>54</v>
      </c>
    </row>
    <row r="142" s="2" customFormat="1" ht="15.6" spans="1:7">
      <c r="A142" s="16" t="s">
        <v>19</v>
      </c>
      <c r="B142" s="16" t="s">
        <v>20</v>
      </c>
      <c r="C142" s="16" t="s">
        <v>153</v>
      </c>
      <c r="D142" s="16" t="s">
        <v>22</v>
      </c>
      <c r="E142" s="18">
        <v>45</v>
      </c>
      <c r="F142" s="19">
        <v>0.75</v>
      </c>
      <c r="G142" s="12">
        <f t="shared" si="10"/>
        <v>33.75</v>
      </c>
    </row>
    <row r="143" s="2" customFormat="1" ht="15.6" spans="1:7">
      <c r="A143" s="16" t="s">
        <v>59</v>
      </c>
      <c r="B143" s="16" t="s">
        <v>60</v>
      </c>
      <c r="C143" s="16" t="s">
        <v>61</v>
      </c>
      <c r="D143" s="16" t="s">
        <v>15</v>
      </c>
      <c r="E143" s="18">
        <v>50</v>
      </c>
      <c r="F143" s="19">
        <v>0.75</v>
      </c>
      <c r="G143" s="12">
        <f t="shared" si="10"/>
        <v>37.5</v>
      </c>
    </row>
    <row r="144" s="2" customFormat="1" ht="15.6" spans="1:7">
      <c r="A144" s="16" t="s">
        <v>154</v>
      </c>
      <c r="B144" s="17" t="s">
        <v>155</v>
      </c>
      <c r="C144" s="17" t="s">
        <v>156</v>
      </c>
      <c r="D144" s="17" t="s">
        <v>15</v>
      </c>
      <c r="E144" s="18">
        <v>62</v>
      </c>
      <c r="F144" s="19">
        <v>0.75</v>
      </c>
      <c r="G144" s="12">
        <f t="shared" si="10"/>
        <v>46.5</v>
      </c>
    </row>
    <row r="145" s="2" customFormat="1" ht="15.6" spans="1:7">
      <c r="A145" s="9" t="s">
        <v>157</v>
      </c>
      <c r="B145" s="9" t="s">
        <v>158</v>
      </c>
      <c r="C145" s="9" t="s">
        <v>159</v>
      </c>
      <c r="D145" s="9" t="s">
        <v>11</v>
      </c>
      <c r="E145" s="10">
        <v>59</v>
      </c>
      <c r="F145" s="11">
        <v>0.75</v>
      </c>
      <c r="G145" s="12">
        <f t="shared" si="10"/>
        <v>44.25</v>
      </c>
    </row>
    <row r="146" s="2" customFormat="1" ht="15.6" spans="1:7">
      <c r="A146" s="9" t="s">
        <v>160</v>
      </c>
      <c r="B146" s="9" t="s">
        <v>161</v>
      </c>
      <c r="C146" s="9" t="s">
        <v>162</v>
      </c>
      <c r="D146" s="9" t="s">
        <v>15</v>
      </c>
      <c r="E146" s="10">
        <v>46</v>
      </c>
      <c r="F146" s="11">
        <v>0.75</v>
      </c>
      <c r="G146" s="12">
        <f t="shared" si="10"/>
        <v>34.5</v>
      </c>
    </row>
    <row r="147" s="2" customFormat="1" ht="15.6" spans="1:7">
      <c r="A147" s="9" t="s">
        <v>30</v>
      </c>
      <c r="B147" s="9" t="s">
        <v>31</v>
      </c>
      <c r="C147" s="9" t="s">
        <v>32</v>
      </c>
      <c r="D147" s="9" t="s">
        <v>11</v>
      </c>
      <c r="E147" s="10">
        <v>49</v>
      </c>
      <c r="F147" s="11">
        <v>0.75</v>
      </c>
      <c r="G147" s="12">
        <f t="shared" si="10"/>
        <v>36.75</v>
      </c>
    </row>
    <row r="148" s="2" customFormat="1" ht="15.6" spans="1:7">
      <c r="A148" s="16" t="s">
        <v>33</v>
      </c>
      <c r="B148" s="16" t="s">
        <v>34</v>
      </c>
      <c r="C148" s="16" t="s">
        <v>35</v>
      </c>
      <c r="D148" s="16" t="s">
        <v>36</v>
      </c>
      <c r="E148" s="18">
        <v>59</v>
      </c>
      <c r="F148" s="19">
        <v>0.75</v>
      </c>
      <c r="G148" s="12">
        <f t="shared" si="10"/>
        <v>44.25</v>
      </c>
    </row>
    <row r="149" s="2" customFormat="1" ht="15.6" spans="1:7">
      <c r="A149" s="9" t="s">
        <v>37</v>
      </c>
      <c r="B149" s="9" t="s">
        <v>38</v>
      </c>
      <c r="C149" s="9" t="s">
        <v>39</v>
      </c>
      <c r="D149" s="9" t="s">
        <v>40</v>
      </c>
      <c r="E149" s="10">
        <v>20</v>
      </c>
      <c r="F149" s="11">
        <v>0.75</v>
      </c>
      <c r="G149" s="12">
        <f t="shared" si="10"/>
        <v>15</v>
      </c>
    </row>
    <row r="150" s="2" customFormat="1" ht="15.6" spans="1:7">
      <c r="A150" s="16" t="s">
        <v>41</v>
      </c>
      <c r="B150" s="16" t="s">
        <v>42</v>
      </c>
      <c r="C150" s="16" t="s">
        <v>43</v>
      </c>
      <c r="D150" s="16" t="s">
        <v>26</v>
      </c>
      <c r="E150" s="18">
        <v>26</v>
      </c>
      <c r="F150" s="19">
        <v>1</v>
      </c>
      <c r="G150" s="12">
        <f t="shared" si="10"/>
        <v>26</v>
      </c>
    </row>
    <row r="151" s="2" customFormat="1" ht="15.6" spans="1:7">
      <c r="A151" s="16" t="s">
        <v>44</v>
      </c>
      <c r="B151" s="16" t="s">
        <v>45</v>
      </c>
      <c r="C151" s="16" t="s">
        <v>46</v>
      </c>
      <c r="D151" s="16" t="s">
        <v>47</v>
      </c>
      <c r="E151" s="18">
        <v>45</v>
      </c>
      <c r="F151" s="19">
        <v>0.75</v>
      </c>
      <c r="G151" s="12">
        <f t="shared" si="10"/>
        <v>33.75</v>
      </c>
    </row>
    <row r="152" s="2" customFormat="1" ht="15.6" spans="1:7">
      <c r="A152" s="16"/>
      <c r="B152" s="17" t="s">
        <v>48</v>
      </c>
      <c r="C152" s="17" t="s">
        <v>49</v>
      </c>
      <c r="D152" s="17"/>
      <c r="E152" s="18">
        <v>4.35</v>
      </c>
      <c r="F152" s="19">
        <v>1</v>
      </c>
      <c r="G152" s="12">
        <v>4.35</v>
      </c>
    </row>
    <row r="153" spans="1:7">
      <c r="A153" s="16"/>
      <c r="B153" s="16"/>
      <c r="C153" s="16"/>
      <c r="D153" s="16"/>
      <c r="E153" s="18"/>
      <c r="F153" s="19"/>
      <c r="G153" s="22">
        <f>SUM(G139:G152)</f>
        <v>511.85</v>
      </c>
    </row>
    <row r="154" s="17" customFormat="1" ht="15.6" spans="1:7">
      <c r="A154" s="31" t="s">
        <v>163</v>
      </c>
      <c r="B154" s="31"/>
      <c r="C154" s="31"/>
      <c r="D154" s="31"/>
      <c r="E154" s="31"/>
      <c r="F154" s="31"/>
      <c r="G154" s="31"/>
    </row>
    <row r="155" s="17" customFormat="1" spans="1:7">
      <c r="A155" s="34" t="s">
        <v>1</v>
      </c>
      <c r="B155" s="34" t="s">
        <v>2</v>
      </c>
      <c r="C155" s="34" t="s">
        <v>3</v>
      </c>
      <c r="D155" s="34" t="s">
        <v>4</v>
      </c>
      <c r="E155" s="34" t="s">
        <v>5</v>
      </c>
      <c r="F155" s="35" t="s">
        <v>6</v>
      </c>
      <c r="G155" s="8" t="s">
        <v>7</v>
      </c>
    </row>
    <row r="156" s="2" customFormat="1" ht="15.6" spans="1:7">
      <c r="A156" s="9" t="s">
        <v>164</v>
      </c>
      <c r="B156" s="9" t="s">
        <v>165</v>
      </c>
      <c r="C156" s="9" t="s">
        <v>166</v>
      </c>
      <c r="D156" s="9" t="s">
        <v>15</v>
      </c>
      <c r="E156" s="10">
        <v>78</v>
      </c>
      <c r="F156" s="11">
        <v>0.75</v>
      </c>
      <c r="G156" s="12">
        <f>E156*F156</f>
        <v>58.5</v>
      </c>
    </row>
    <row r="157" s="2" customFormat="1" ht="15.6" spans="1:7">
      <c r="A157" s="16" t="s">
        <v>167</v>
      </c>
      <c r="B157" s="16" t="s">
        <v>168</v>
      </c>
      <c r="C157" s="16" t="s">
        <v>169</v>
      </c>
      <c r="D157" s="16" t="s">
        <v>29</v>
      </c>
      <c r="E157" s="18">
        <v>30</v>
      </c>
      <c r="F157" s="19">
        <v>0.75</v>
      </c>
      <c r="G157" s="12">
        <f t="shared" ref="G157:G166" si="11">E157*F157</f>
        <v>22.5</v>
      </c>
    </row>
    <row r="158" s="2" customFormat="1" ht="15.6" spans="1:7">
      <c r="A158" s="9" t="s">
        <v>170</v>
      </c>
      <c r="B158" s="9" t="s">
        <v>171</v>
      </c>
      <c r="C158" s="9" t="s">
        <v>172</v>
      </c>
      <c r="D158" s="9" t="s">
        <v>15</v>
      </c>
      <c r="E158" s="10">
        <v>49</v>
      </c>
      <c r="F158" s="11">
        <v>0.75</v>
      </c>
      <c r="G158" s="12">
        <f t="shared" si="11"/>
        <v>36.75</v>
      </c>
    </row>
    <row r="159" s="2" customFormat="1" ht="15.6" spans="1:7">
      <c r="A159" s="16" t="s">
        <v>173</v>
      </c>
      <c r="B159" s="16" t="s">
        <v>174</v>
      </c>
      <c r="C159" s="16" t="s">
        <v>175</v>
      </c>
      <c r="D159" s="16" t="s">
        <v>15</v>
      </c>
      <c r="E159" s="18">
        <v>98</v>
      </c>
      <c r="F159" s="19">
        <v>0.75</v>
      </c>
      <c r="G159" s="12">
        <f t="shared" si="11"/>
        <v>73.5</v>
      </c>
    </row>
    <row r="160" s="2" customFormat="1" ht="15.6" spans="1:7">
      <c r="A160" s="16" t="s">
        <v>157</v>
      </c>
      <c r="B160" s="16" t="s">
        <v>158</v>
      </c>
      <c r="C160" s="16" t="s">
        <v>159</v>
      </c>
      <c r="D160" s="16" t="s">
        <v>11</v>
      </c>
      <c r="E160" s="18">
        <v>59</v>
      </c>
      <c r="F160" s="19">
        <v>0.75</v>
      </c>
      <c r="G160" s="12">
        <f t="shared" si="11"/>
        <v>44.25</v>
      </c>
    </row>
    <row r="161" s="2" customFormat="1" ht="15.6" spans="1:7">
      <c r="A161" s="16" t="s">
        <v>30</v>
      </c>
      <c r="B161" s="17" t="s">
        <v>31</v>
      </c>
      <c r="C161" s="17" t="s">
        <v>32</v>
      </c>
      <c r="D161" s="17" t="s">
        <v>11</v>
      </c>
      <c r="E161" s="18">
        <v>49</v>
      </c>
      <c r="F161" s="19">
        <v>0.75</v>
      </c>
      <c r="G161" s="12">
        <f t="shared" si="11"/>
        <v>36.75</v>
      </c>
    </row>
    <row r="162" s="2" customFormat="1" ht="15.6" spans="1:7">
      <c r="A162" s="9" t="s">
        <v>33</v>
      </c>
      <c r="B162" s="9" t="s">
        <v>34</v>
      </c>
      <c r="C162" s="9" t="s">
        <v>35</v>
      </c>
      <c r="D162" s="9" t="s">
        <v>36</v>
      </c>
      <c r="E162" s="18">
        <v>59</v>
      </c>
      <c r="F162" s="11">
        <v>0.75</v>
      </c>
      <c r="G162" s="12">
        <f t="shared" si="11"/>
        <v>44.25</v>
      </c>
    </row>
    <row r="163" s="2" customFormat="1" ht="15.6" spans="1:7">
      <c r="A163" s="9" t="s">
        <v>37</v>
      </c>
      <c r="B163" s="9" t="s">
        <v>38</v>
      </c>
      <c r="C163" s="9" t="s">
        <v>39</v>
      </c>
      <c r="D163" s="9" t="s">
        <v>40</v>
      </c>
      <c r="E163" s="10">
        <v>20</v>
      </c>
      <c r="F163" s="11">
        <v>0.75</v>
      </c>
      <c r="G163" s="12">
        <f t="shared" si="11"/>
        <v>15</v>
      </c>
    </row>
    <row r="164" s="2" customFormat="1" ht="15.6" spans="1:7">
      <c r="A164" s="16" t="s">
        <v>41</v>
      </c>
      <c r="B164" s="16" t="s">
        <v>42</v>
      </c>
      <c r="C164" s="16" t="s">
        <v>43</v>
      </c>
      <c r="D164" s="16" t="s">
        <v>26</v>
      </c>
      <c r="E164" s="18">
        <v>26</v>
      </c>
      <c r="F164" s="19">
        <v>1</v>
      </c>
      <c r="G164" s="12">
        <f t="shared" si="11"/>
        <v>26</v>
      </c>
    </row>
    <row r="165" s="2" customFormat="1" ht="15.6" spans="1:7">
      <c r="A165" s="16" t="s">
        <v>44</v>
      </c>
      <c r="B165" s="16" t="s">
        <v>45</v>
      </c>
      <c r="C165" s="16" t="s">
        <v>46</v>
      </c>
      <c r="D165" s="16" t="s">
        <v>47</v>
      </c>
      <c r="E165" s="18">
        <v>45</v>
      </c>
      <c r="F165" s="19">
        <v>0.75</v>
      </c>
      <c r="G165" s="12">
        <f t="shared" si="11"/>
        <v>33.75</v>
      </c>
    </row>
    <row r="166" s="2" customFormat="1" ht="15.6" spans="1:7">
      <c r="A166" s="16"/>
      <c r="B166" s="17" t="s">
        <v>48</v>
      </c>
      <c r="C166" s="17" t="s">
        <v>49</v>
      </c>
      <c r="D166" s="17"/>
      <c r="E166" s="18">
        <v>4.35</v>
      </c>
      <c r="F166" s="19">
        <v>1</v>
      </c>
      <c r="G166" s="12">
        <v>4.35</v>
      </c>
    </row>
    <row r="167" spans="1:7">
      <c r="A167" s="16"/>
      <c r="B167" s="16"/>
      <c r="C167" s="16"/>
      <c r="D167" s="16"/>
      <c r="E167" s="18"/>
      <c r="F167" s="19"/>
      <c r="G167" s="22">
        <f>SUM(G156:G166)</f>
        <v>395.6</v>
      </c>
    </row>
    <row r="168" s="17" customFormat="1" ht="15.6" spans="1:7">
      <c r="A168" s="31" t="s">
        <v>176</v>
      </c>
      <c r="B168" s="31"/>
      <c r="C168" s="31"/>
      <c r="D168" s="31"/>
      <c r="E168" s="31"/>
      <c r="F168" s="31"/>
      <c r="G168" s="31"/>
    </row>
    <row r="169" s="17" customFormat="1" spans="1:7">
      <c r="A169" s="34" t="s">
        <v>1</v>
      </c>
      <c r="B169" s="34" t="s">
        <v>2</v>
      </c>
      <c r="C169" s="34" t="s">
        <v>3</v>
      </c>
      <c r="D169" s="34" t="s">
        <v>4</v>
      </c>
      <c r="E169" s="34" t="s">
        <v>5</v>
      </c>
      <c r="F169" s="35" t="s">
        <v>6</v>
      </c>
      <c r="G169" s="8" t="s">
        <v>7</v>
      </c>
    </row>
    <row r="170" s="2" customFormat="1" ht="15.6" spans="1:7">
      <c r="A170" s="9" t="s">
        <v>164</v>
      </c>
      <c r="B170" s="9" t="s">
        <v>165</v>
      </c>
      <c r="C170" s="9" t="s">
        <v>166</v>
      </c>
      <c r="D170" s="9" t="s">
        <v>15</v>
      </c>
      <c r="E170" s="10">
        <v>78</v>
      </c>
      <c r="F170" s="11">
        <v>0.75</v>
      </c>
      <c r="G170" s="12">
        <f>E170*F170</f>
        <v>58.5</v>
      </c>
    </row>
    <row r="171" s="2" customFormat="1" ht="15.6" spans="1:7">
      <c r="A171" s="16" t="s">
        <v>167</v>
      </c>
      <c r="B171" s="16" t="s">
        <v>168</v>
      </c>
      <c r="C171" s="16" t="s">
        <v>169</v>
      </c>
      <c r="D171" s="16" t="s">
        <v>29</v>
      </c>
      <c r="E171" s="18">
        <v>30</v>
      </c>
      <c r="F171" s="19">
        <v>0.75</v>
      </c>
      <c r="G171" s="12">
        <f t="shared" ref="G171:G180" si="12">E171*F171</f>
        <v>22.5</v>
      </c>
    </row>
    <row r="172" s="2" customFormat="1" ht="15.6" spans="1:7">
      <c r="A172" s="9" t="s">
        <v>170</v>
      </c>
      <c r="B172" s="9" t="s">
        <v>171</v>
      </c>
      <c r="C172" s="9" t="s">
        <v>172</v>
      </c>
      <c r="D172" s="9" t="s">
        <v>15</v>
      </c>
      <c r="E172" s="10">
        <v>49</v>
      </c>
      <c r="F172" s="11">
        <v>0.75</v>
      </c>
      <c r="G172" s="12">
        <f t="shared" si="12"/>
        <v>36.75</v>
      </c>
    </row>
    <row r="173" s="2" customFormat="1" ht="15.6" spans="1:7">
      <c r="A173" s="16" t="s">
        <v>173</v>
      </c>
      <c r="B173" s="16" t="s">
        <v>174</v>
      </c>
      <c r="C173" s="16" t="s">
        <v>175</v>
      </c>
      <c r="D173" s="16" t="s">
        <v>15</v>
      </c>
      <c r="E173" s="18">
        <v>98</v>
      </c>
      <c r="F173" s="19">
        <v>0.75</v>
      </c>
      <c r="G173" s="12">
        <f t="shared" si="12"/>
        <v>73.5</v>
      </c>
    </row>
    <row r="174" s="2" customFormat="1" ht="15.6" spans="1:7">
      <c r="A174" s="16" t="s">
        <v>157</v>
      </c>
      <c r="B174" s="16" t="s">
        <v>158</v>
      </c>
      <c r="C174" s="16" t="s">
        <v>159</v>
      </c>
      <c r="D174" s="16" t="s">
        <v>11</v>
      </c>
      <c r="E174" s="18">
        <v>59</v>
      </c>
      <c r="F174" s="19">
        <v>0.75</v>
      </c>
      <c r="G174" s="12">
        <f t="shared" si="12"/>
        <v>44.25</v>
      </c>
    </row>
    <row r="175" s="2" customFormat="1" ht="15.6" spans="1:7">
      <c r="A175" s="16" t="s">
        <v>30</v>
      </c>
      <c r="B175" s="17" t="s">
        <v>31</v>
      </c>
      <c r="C175" s="17" t="s">
        <v>32</v>
      </c>
      <c r="D175" s="17" t="s">
        <v>11</v>
      </c>
      <c r="E175" s="18">
        <v>49</v>
      </c>
      <c r="F175" s="19">
        <v>0.75</v>
      </c>
      <c r="G175" s="12">
        <f t="shared" si="12"/>
        <v>36.75</v>
      </c>
    </row>
    <row r="176" s="2" customFormat="1" ht="15.6" spans="1:7">
      <c r="A176" s="9" t="s">
        <v>33</v>
      </c>
      <c r="B176" s="9" t="s">
        <v>34</v>
      </c>
      <c r="C176" s="9" t="s">
        <v>35</v>
      </c>
      <c r="D176" s="9" t="s">
        <v>36</v>
      </c>
      <c r="E176" s="18">
        <v>59</v>
      </c>
      <c r="F176" s="11">
        <v>0.75</v>
      </c>
      <c r="G176" s="12">
        <f t="shared" si="12"/>
        <v>44.25</v>
      </c>
    </row>
    <row r="177" s="2" customFormat="1" ht="15.6" spans="1:7">
      <c r="A177" s="9" t="s">
        <v>37</v>
      </c>
      <c r="B177" s="9" t="s">
        <v>38</v>
      </c>
      <c r="C177" s="9" t="s">
        <v>39</v>
      </c>
      <c r="D177" s="9" t="s">
        <v>40</v>
      </c>
      <c r="E177" s="10">
        <v>20</v>
      </c>
      <c r="F177" s="11">
        <v>0.75</v>
      </c>
      <c r="G177" s="12">
        <f t="shared" si="12"/>
        <v>15</v>
      </c>
    </row>
    <row r="178" s="2" customFormat="1" ht="15.6" spans="1:7">
      <c r="A178" s="16" t="s">
        <v>41</v>
      </c>
      <c r="B178" s="16" t="s">
        <v>42</v>
      </c>
      <c r="C178" s="16" t="s">
        <v>43</v>
      </c>
      <c r="D178" s="16" t="s">
        <v>26</v>
      </c>
      <c r="E178" s="18">
        <v>26</v>
      </c>
      <c r="F178" s="19">
        <v>1</v>
      </c>
      <c r="G178" s="12">
        <f t="shared" si="12"/>
        <v>26</v>
      </c>
    </row>
    <row r="179" s="2" customFormat="1" ht="15.6" spans="1:7">
      <c r="A179" s="16" t="s">
        <v>44</v>
      </c>
      <c r="B179" s="16" t="s">
        <v>45</v>
      </c>
      <c r="C179" s="16" t="s">
        <v>46</v>
      </c>
      <c r="D179" s="16" t="s">
        <v>47</v>
      </c>
      <c r="E179" s="18">
        <v>45</v>
      </c>
      <c r="F179" s="19">
        <v>0.75</v>
      </c>
      <c r="G179" s="12">
        <f t="shared" si="12"/>
        <v>33.75</v>
      </c>
    </row>
    <row r="180" s="2" customFormat="1" ht="15.6" spans="1:7">
      <c r="A180" s="16"/>
      <c r="B180" s="17" t="s">
        <v>48</v>
      </c>
      <c r="C180" s="17" t="s">
        <v>49</v>
      </c>
      <c r="D180" s="17"/>
      <c r="E180" s="18">
        <v>4.35</v>
      </c>
      <c r="F180" s="19">
        <v>1</v>
      </c>
      <c r="G180" s="12">
        <v>4.35</v>
      </c>
    </row>
    <row r="181" spans="6:7">
      <c r="F181" s="19"/>
      <c r="G181" s="22">
        <f>SUM(G170:G180)</f>
        <v>395.6</v>
      </c>
    </row>
    <row r="182" s="17" customFormat="1" ht="15.6" spans="1:7">
      <c r="A182" s="31" t="s">
        <v>177</v>
      </c>
      <c r="B182" s="31"/>
      <c r="C182" s="31"/>
      <c r="D182" s="31"/>
      <c r="E182" s="31"/>
      <c r="F182" s="31"/>
      <c r="G182" s="31"/>
    </row>
    <row r="183" s="17" customFormat="1" spans="1:7">
      <c r="A183" s="34" t="s">
        <v>1</v>
      </c>
      <c r="B183" s="34" t="s">
        <v>2</v>
      </c>
      <c r="C183" s="34" t="s">
        <v>3</v>
      </c>
      <c r="D183" s="34" t="s">
        <v>4</v>
      </c>
      <c r="E183" s="34" t="s">
        <v>5</v>
      </c>
      <c r="F183" s="35" t="s">
        <v>6</v>
      </c>
      <c r="G183" s="8" t="s">
        <v>7</v>
      </c>
    </row>
    <row r="184" s="2" customFormat="1" ht="15.6" spans="1:7">
      <c r="A184" s="9" t="s">
        <v>178</v>
      </c>
      <c r="B184" s="9" t="s">
        <v>179</v>
      </c>
      <c r="C184" s="9" t="s">
        <v>180</v>
      </c>
      <c r="D184" s="9" t="s">
        <v>15</v>
      </c>
      <c r="E184" s="10">
        <v>56</v>
      </c>
      <c r="F184" s="11">
        <v>0.75</v>
      </c>
      <c r="G184" s="12">
        <f>E184*F184</f>
        <v>42</v>
      </c>
    </row>
    <row r="185" s="2" customFormat="1" ht="15.6" spans="1:7">
      <c r="A185" s="9" t="s">
        <v>164</v>
      </c>
      <c r="B185" s="9" t="s">
        <v>165</v>
      </c>
      <c r="C185" s="9" t="s">
        <v>166</v>
      </c>
      <c r="D185" s="9" t="s">
        <v>15</v>
      </c>
      <c r="E185" s="10">
        <v>78</v>
      </c>
      <c r="F185" s="11">
        <v>0.75</v>
      </c>
      <c r="G185" s="12">
        <f t="shared" ref="G185:G192" si="13">E185*F185</f>
        <v>58.5</v>
      </c>
    </row>
    <row r="186" s="2" customFormat="1" ht="15.6" spans="1:7">
      <c r="A186" s="16" t="s">
        <v>167</v>
      </c>
      <c r="B186" s="16" t="s">
        <v>168</v>
      </c>
      <c r="C186" s="16" t="s">
        <v>169</v>
      </c>
      <c r="D186" s="16" t="s">
        <v>29</v>
      </c>
      <c r="E186" s="18">
        <v>30</v>
      </c>
      <c r="F186" s="19">
        <v>0.75</v>
      </c>
      <c r="G186" s="12">
        <f t="shared" si="13"/>
        <v>22.5</v>
      </c>
    </row>
    <row r="187" s="2" customFormat="1" ht="15.6" spans="1:7">
      <c r="A187" s="16" t="s">
        <v>30</v>
      </c>
      <c r="B187" s="17" t="s">
        <v>31</v>
      </c>
      <c r="C187" s="17" t="s">
        <v>32</v>
      </c>
      <c r="D187" s="17" t="s">
        <v>11</v>
      </c>
      <c r="E187" s="18">
        <v>49</v>
      </c>
      <c r="F187" s="19">
        <v>0.75</v>
      </c>
      <c r="G187" s="12">
        <f t="shared" si="13"/>
        <v>36.75</v>
      </c>
    </row>
    <row r="188" s="2" customFormat="1" ht="15.6" spans="1:7">
      <c r="A188" s="9" t="s">
        <v>33</v>
      </c>
      <c r="B188" s="9" t="s">
        <v>34</v>
      </c>
      <c r="C188" s="9" t="s">
        <v>35</v>
      </c>
      <c r="D188" s="9" t="s">
        <v>36</v>
      </c>
      <c r="E188" s="18">
        <v>59</v>
      </c>
      <c r="F188" s="11">
        <v>0.75</v>
      </c>
      <c r="G188" s="12">
        <f t="shared" si="13"/>
        <v>44.25</v>
      </c>
    </row>
    <row r="189" s="2" customFormat="1" ht="15.6" spans="1:7">
      <c r="A189" s="9" t="s">
        <v>37</v>
      </c>
      <c r="B189" s="9" t="s">
        <v>38</v>
      </c>
      <c r="C189" s="9" t="s">
        <v>39</v>
      </c>
      <c r="D189" s="9" t="s">
        <v>40</v>
      </c>
      <c r="E189" s="10">
        <v>20</v>
      </c>
      <c r="F189" s="11">
        <v>0.75</v>
      </c>
      <c r="G189" s="12">
        <f t="shared" si="13"/>
        <v>15</v>
      </c>
    </row>
    <row r="190" s="2" customFormat="1" ht="15.6" spans="1:7">
      <c r="A190" s="16" t="s">
        <v>41</v>
      </c>
      <c r="B190" s="16" t="s">
        <v>42</v>
      </c>
      <c r="C190" s="16" t="s">
        <v>43</v>
      </c>
      <c r="D190" s="16" t="s">
        <v>26</v>
      </c>
      <c r="E190" s="18">
        <v>26</v>
      </c>
      <c r="F190" s="19">
        <v>1</v>
      </c>
      <c r="G190" s="12">
        <f t="shared" si="13"/>
        <v>26</v>
      </c>
    </row>
    <row r="191" s="2" customFormat="1" ht="15.6" spans="1:7">
      <c r="A191" s="16" t="s">
        <v>44</v>
      </c>
      <c r="B191" s="16" t="s">
        <v>45</v>
      </c>
      <c r="C191" s="16" t="s">
        <v>46</v>
      </c>
      <c r="D191" s="16" t="s">
        <v>47</v>
      </c>
      <c r="E191" s="18">
        <v>45</v>
      </c>
      <c r="F191" s="19">
        <v>0.75</v>
      </c>
      <c r="G191" s="12">
        <f t="shared" si="13"/>
        <v>33.75</v>
      </c>
    </row>
    <row r="192" s="2" customFormat="1" ht="15.6" spans="1:7">
      <c r="A192" s="16"/>
      <c r="B192" s="17" t="s">
        <v>48</v>
      </c>
      <c r="C192" s="17" t="s">
        <v>49</v>
      </c>
      <c r="D192" s="17"/>
      <c r="E192" s="18">
        <v>4.35</v>
      </c>
      <c r="F192" s="19">
        <v>1</v>
      </c>
      <c r="G192" s="12">
        <v>4.35</v>
      </c>
    </row>
    <row r="193" spans="1:7">
      <c r="A193" s="16"/>
      <c r="B193" s="16"/>
      <c r="C193" s="16"/>
      <c r="D193" s="16"/>
      <c r="E193" s="18"/>
      <c r="F193" s="19"/>
      <c r="G193" s="22">
        <f>SUM(G184:G192)</f>
        <v>283.1</v>
      </c>
    </row>
    <row r="194" s="17" customFormat="1" ht="15.6" spans="1:7">
      <c r="A194" s="31" t="s">
        <v>181</v>
      </c>
      <c r="B194" s="31"/>
      <c r="C194" s="31"/>
      <c r="D194" s="31"/>
      <c r="E194" s="31"/>
      <c r="F194" s="31"/>
      <c r="G194" s="31"/>
    </row>
    <row r="195" s="17" customFormat="1" spans="1:7">
      <c r="A195" s="34" t="s">
        <v>1</v>
      </c>
      <c r="B195" s="34" t="s">
        <v>2</v>
      </c>
      <c r="C195" s="34" t="s">
        <v>3</v>
      </c>
      <c r="D195" s="34" t="s">
        <v>4</v>
      </c>
      <c r="E195" s="34" t="s">
        <v>5</v>
      </c>
      <c r="F195" s="35" t="s">
        <v>6</v>
      </c>
      <c r="G195" s="8" t="s">
        <v>7</v>
      </c>
    </row>
    <row r="196" s="2" customFormat="1" ht="15.6" spans="1:7">
      <c r="A196" s="9" t="s">
        <v>178</v>
      </c>
      <c r="B196" s="9" t="s">
        <v>179</v>
      </c>
      <c r="C196" s="9" t="s">
        <v>180</v>
      </c>
      <c r="D196" s="9" t="s">
        <v>15</v>
      </c>
      <c r="E196" s="10">
        <v>56</v>
      </c>
      <c r="F196" s="11">
        <v>0.75</v>
      </c>
      <c r="G196" s="12">
        <f>E196*F196</f>
        <v>42</v>
      </c>
    </row>
    <row r="197" s="2" customFormat="1" ht="15.6" spans="1:7">
      <c r="A197" s="9" t="s">
        <v>164</v>
      </c>
      <c r="B197" s="9" t="s">
        <v>165</v>
      </c>
      <c r="C197" s="9" t="s">
        <v>166</v>
      </c>
      <c r="D197" s="9" t="s">
        <v>15</v>
      </c>
      <c r="E197" s="10">
        <v>78</v>
      </c>
      <c r="F197" s="11">
        <v>0.75</v>
      </c>
      <c r="G197" s="12">
        <f t="shared" ref="G197:G204" si="14">E197*F197</f>
        <v>58.5</v>
      </c>
    </row>
    <row r="198" s="2" customFormat="1" ht="15.6" spans="1:7">
      <c r="A198" s="16" t="s">
        <v>167</v>
      </c>
      <c r="B198" s="16" t="s">
        <v>168</v>
      </c>
      <c r="C198" s="16" t="s">
        <v>169</v>
      </c>
      <c r="D198" s="16" t="s">
        <v>29</v>
      </c>
      <c r="E198" s="18">
        <v>30</v>
      </c>
      <c r="F198" s="19">
        <v>0.75</v>
      </c>
      <c r="G198" s="12">
        <f t="shared" si="14"/>
        <v>22.5</v>
      </c>
    </row>
    <row r="199" s="2" customFormat="1" ht="15.6" spans="1:7">
      <c r="A199" s="16" t="s">
        <v>30</v>
      </c>
      <c r="B199" s="17" t="s">
        <v>31</v>
      </c>
      <c r="C199" s="17" t="s">
        <v>32</v>
      </c>
      <c r="D199" s="17" t="s">
        <v>11</v>
      </c>
      <c r="E199" s="18">
        <v>49</v>
      </c>
      <c r="F199" s="19">
        <v>0.75</v>
      </c>
      <c r="G199" s="12">
        <f t="shared" si="14"/>
        <v>36.75</v>
      </c>
    </row>
    <row r="200" s="2" customFormat="1" ht="15.6" spans="1:7">
      <c r="A200" s="9" t="s">
        <v>33</v>
      </c>
      <c r="B200" s="9" t="s">
        <v>34</v>
      </c>
      <c r="C200" s="9" t="s">
        <v>35</v>
      </c>
      <c r="D200" s="9" t="s">
        <v>36</v>
      </c>
      <c r="E200" s="18">
        <v>59</v>
      </c>
      <c r="F200" s="11">
        <v>0.75</v>
      </c>
      <c r="G200" s="12">
        <f t="shared" si="14"/>
        <v>44.25</v>
      </c>
    </row>
    <row r="201" s="2" customFormat="1" ht="15.6" spans="1:7">
      <c r="A201" s="9" t="s">
        <v>37</v>
      </c>
      <c r="B201" s="9" t="s">
        <v>38</v>
      </c>
      <c r="C201" s="9" t="s">
        <v>39</v>
      </c>
      <c r="D201" s="9" t="s">
        <v>40</v>
      </c>
      <c r="E201" s="10">
        <v>20</v>
      </c>
      <c r="F201" s="11">
        <v>0.75</v>
      </c>
      <c r="G201" s="12">
        <f t="shared" si="14"/>
        <v>15</v>
      </c>
    </row>
    <row r="202" s="2" customFormat="1" ht="15.6" spans="1:7">
      <c r="A202" s="16" t="s">
        <v>41</v>
      </c>
      <c r="B202" s="16" t="s">
        <v>42</v>
      </c>
      <c r="C202" s="16" t="s">
        <v>43</v>
      </c>
      <c r="D202" s="16" t="s">
        <v>26</v>
      </c>
      <c r="E202" s="18">
        <v>26</v>
      </c>
      <c r="F202" s="19">
        <v>1</v>
      </c>
      <c r="G202" s="12">
        <f t="shared" si="14"/>
        <v>26</v>
      </c>
    </row>
    <row r="203" s="2" customFormat="1" ht="15.6" spans="1:7">
      <c r="A203" s="16" t="s">
        <v>44</v>
      </c>
      <c r="B203" s="16" t="s">
        <v>45</v>
      </c>
      <c r="C203" s="16" t="s">
        <v>46</v>
      </c>
      <c r="D203" s="16" t="s">
        <v>47</v>
      </c>
      <c r="E203" s="18">
        <v>45</v>
      </c>
      <c r="F203" s="19">
        <v>0.75</v>
      </c>
      <c r="G203" s="12">
        <f t="shared" si="14"/>
        <v>33.75</v>
      </c>
    </row>
    <row r="204" s="2" customFormat="1" ht="15.6" spans="1:7">
      <c r="A204" s="16"/>
      <c r="B204" s="17" t="s">
        <v>48</v>
      </c>
      <c r="C204" s="17" t="s">
        <v>49</v>
      </c>
      <c r="D204" s="17"/>
      <c r="E204" s="18">
        <v>4.35</v>
      </c>
      <c r="F204" s="19">
        <v>1</v>
      </c>
      <c r="G204" s="12">
        <v>4.35</v>
      </c>
    </row>
    <row r="205" spans="6:7">
      <c r="F205" s="19"/>
      <c r="G205" s="22">
        <f>SUM(G196:G204)</f>
        <v>283.1</v>
      </c>
    </row>
    <row r="206" spans="6:7">
      <c r="F206" s="19"/>
      <c r="G206" s="22"/>
    </row>
    <row r="207" s="17" customFormat="1" ht="15.6" spans="1:7">
      <c r="A207" s="31" t="s">
        <v>182</v>
      </c>
      <c r="B207" s="31"/>
      <c r="C207" s="31"/>
      <c r="D207" s="31"/>
      <c r="E207" s="31"/>
      <c r="F207" s="31"/>
      <c r="G207" s="31"/>
    </row>
    <row r="208" s="17" customFormat="1" spans="1:7">
      <c r="A208" s="34" t="s">
        <v>1</v>
      </c>
      <c r="B208" s="34" t="s">
        <v>2</v>
      </c>
      <c r="C208" s="34" t="s">
        <v>3</v>
      </c>
      <c r="D208" s="34" t="s">
        <v>4</v>
      </c>
      <c r="E208" s="34" t="s">
        <v>5</v>
      </c>
      <c r="F208" s="35" t="s">
        <v>6</v>
      </c>
      <c r="G208" s="8" t="s">
        <v>7</v>
      </c>
    </row>
    <row r="209" s="2" customFormat="1" ht="15.6" spans="1:7">
      <c r="A209" s="9" t="s">
        <v>178</v>
      </c>
      <c r="B209" s="9" t="s">
        <v>179</v>
      </c>
      <c r="C209" s="9" t="s">
        <v>180</v>
      </c>
      <c r="D209" s="9" t="s">
        <v>15</v>
      </c>
      <c r="E209" s="10">
        <v>56</v>
      </c>
      <c r="F209" s="11">
        <v>0.75</v>
      </c>
      <c r="G209" s="12">
        <f>E209*F209</f>
        <v>42</v>
      </c>
    </row>
    <row r="210" s="2" customFormat="1" ht="15.6" spans="1:7">
      <c r="A210" s="9" t="s">
        <v>164</v>
      </c>
      <c r="B210" s="9" t="s">
        <v>165</v>
      </c>
      <c r="C210" s="9" t="s">
        <v>166</v>
      </c>
      <c r="D210" s="9" t="s">
        <v>15</v>
      </c>
      <c r="E210" s="10">
        <v>78</v>
      </c>
      <c r="F210" s="11">
        <v>0.75</v>
      </c>
      <c r="G210" s="12">
        <f t="shared" ref="G210:G217" si="15">E210*F210</f>
        <v>58.5</v>
      </c>
    </row>
    <row r="211" s="2" customFormat="1" ht="15.6" spans="1:7">
      <c r="A211" s="16" t="s">
        <v>167</v>
      </c>
      <c r="B211" s="16" t="s">
        <v>168</v>
      </c>
      <c r="C211" s="16" t="s">
        <v>169</v>
      </c>
      <c r="D211" s="16" t="s">
        <v>29</v>
      </c>
      <c r="E211" s="18">
        <v>30</v>
      </c>
      <c r="F211" s="19">
        <v>0.75</v>
      </c>
      <c r="G211" s="12">
        <f t="shared" si="15"/>
        <v>22.5</v>
      </c>
    </row>
    <row r="212" s="2" customFormat="1" ht="15.6" spans="1:7">
      <c r="A212" s="16" t="s">
        <v>30</v>
      </c>
      <c r="B212" s="17" t="s">
        <v>31</v>
      </c>
      <c r="C212" s="17" t="s">
        <v>32</v>
      </c>
      <c r="D212" s="17" t="s">
        <v>11</v>
      </c>
      <c r="E212" s="18">
        <v>49</v>
      </c>
      <c r="F212" s="19">
        <v>0.75</v>
      </c>
      <c r="G212" s="12">
        <f t="shared" si="15"/>
        <v>36.75</v>
      </c>
    </row>
    <row r="213" s="2" customFormat="1" ht="15.6" spans="1:7">
      <c r="A213" s="9" t="s">
        <v>33</v>
      </c>
      <c r="B213" s="9" t="s">
        <v>34</v>
      </c>
      <c r="C213" s="9" t="s">
        <v>35</v>
      </c>
      <c r="D213" s="9" t="s">
        <v>36</v>
      </c>
      <c r="E213" s="18">
        <v>59</v>
      </c>
      <c r="F213" s="11">
        <v>0.75</v>
      </c>
      <c r="G213" s="12">
        <f t="shared" si="15"/>
        <v>44.25</v>
      </c>
    </row>
    <row r="214" s="2" customFormat="1" ht="15.6" spans="1:7">
      <c r="A214" s="9" t="s">
        <v>37</v>
      </c>
      <c r="B214" s="9" t="s">
        <v>38</v>
      </c>
      <c r="C214" s="9" t="s">
        <v>39</v>
      </c>
      <c r="D214" s="9" t="s">
        <v>40</v>
      </c>
      <c r="E214" s="10">
        <v>20</v>
      </c>
      <c r="F214" s="11">
        <v>0.75</v>
      </c>
      <c r="G214" s="12">
        <f t="shared" si="15"/>
        <v>15</v>
      </c>
    </row>
    <row r="215" s="2" customFormat="1" ht="15.6" spans="1:7">
      <c r="A215" s="16" t="s">
        <v>41</v>
      </c>
      <c r="B215" s="16" t="s">
        <v>42</v>
      </c>
      <c r="C215" s="16" t="s">
        <v>43</v>
      </c>
      <c r="D215" s="16" t="s">
        <v>26</v>
      </c>
      <c r="E215" s="18">
        <v>26</v>
      </c>
      <c r="F215" s="19">
        <v>1</v>
      </c>
      <c r="G215" s="12">
        <f t="shared" si="15"/>
        <v>26</v>
      </c>
    </row>
    <row r="216" s="2" customFormat="1" ht="15.6" spans="1:7">
      <c r="A216" s="16" t="s">
        <v>44</v>
      </c>
      <c r="B216" s="16" t="s">
        <v>45</v>
      </c>
      <c r="C216" s="16" t="s">
        <v>46</v>
      </c>
      <c r="D216" s="16" t="s">
        <v>47</v>
      </c>
      <c r="E216" s="18">
        <v>45</v>
      </c>
      <c r="F216" s="19">
        <v>0.75</v>
      </c>
      <c r="G216" s="12">
        <f t="shared" si="15"/>
        <v>33.75</v>
      </c>
    </row>
    <row r="217" s="2" customFormat="1" ht="15.6" spans="1:7">
      <c r="A217" s="16"/>
      <c r="B217" s="17" t="s">
        <v>48</v>
      </c>
      <c r="C217" s="17" t="s">
        <v>49</v>
      </c>
      <c r="D217" s="17"/>
      <c r="E217" s="18">
        <v>4.35</v>
      </c>
      <c r="F217" s="19">
        <v>1</v>
      </c>
      <c r="G217" s="12">
        <v>4.35</v>
      </c>
    </row>
    <row r="218" spans="1:7">
      <c r="A218" s="16"/>
      <c r="B218" s="16"/>
      <c r="C218" s="16"/>
      <c r="D218" s="16"/>
      <c r="E218" s="18"/>
      <c r="F218" s="19"/>
      <c r="G218" s="22">
        <f>SUM(G209:G217)</f>
        <v>283.1</v>
      </c>
    </row>
    <row r="219" s="17" customFormat="1" ht="15.6" spans="1:7">
      <c r="A219" s="31" t="s">
        <v>183</v>
      </c>
      <c r="B219" s="31"/>
      <c r="C219" s="31"/>
      <c r="D219" s="31"/>
      <c r="E219" s="31"/>
      <c r="F219" s="31"/>
      <c r="G219" s="31"/>
    </row>
    <row r="220" s="17" customFormat="1" spans="1:7">
      <c r="A220" s="34" t="s">
        <v>1</v>
      </c>
      <c r="B220" s="34" t="s">
        <v>2</v>
      </c>
      <c r="C220" s="34" t="s">
        <v>3</v>
      </c>
      <c r="D220" s="34" t="s">
        <v>4</v>
      </c>
      <c r="E220" s="34" t="s">
        <v>5</v>
      </c>
      <c r="F220" s="35" t="s">
        <v>6</v>
      </c>
      <c r="G220" s="8" t="s">
        <v>7</v>
      </c>
    </row>
    <row r="221" s="2" customFormat="1" ht="15.6" spans="1:7">
      <c r="A221" s="16" t="s">
        <v>184</v>
      </c>
      <c r="B221" s="17" t="s">
        <v>185</v>
      </c>
      <c r="C221" s="17" t="s">
        <v>186</v>
      </c>
      <c r="D221" s="17" t="s">
        <v>26</v>
      </c>
      <c r="E221" s="18">
        <v>48</v>
      </c>
      <c r="F221" s="19">
        <v>0.78</v>
      </c>
      <c r="G221" s="22">
        <f>E221*F221</f>
        <v>37.44</v>
      </c>
    </row>
    <row r="222" s="2" customFormat="1" ht="15.6" spans="1:7">
      <c r="A222" s="16" t="s">
        <v>187</v>
      </c>
      <c r="B222" s="17" t="s">
        <v>188</v>
      </c>
      <c r="C222" s="17" t="s">
        <v>189</v>
      </c>
      <c r="D222" s="17" t="s">
        <v>190</v>
      </c>
      <c r="E222" s="18">
        <v>54</v>
      </c>
      <c r="F222" s="19">
        <v>0.75</v>
      </c>
      <c r="G222" s="22">
        <f>E222*F222</f>
        <v>40.5</v>
      </c>
    </row>
    <row r="223" s="2" customFormat="1" ht="15.6" spans="1:7">
      <c r="A223" s="16" t="s">
        <v>30</v>
      </c>
      <c r="B223" s="17" t="s">
        <v>31</v>
      </c>
      <c r="C223" s="17" t="s">
        <v>32</v>
      </c>
      <c r="D223" s="17" t="s">
        <v>11</v>
      </c>
      <c r="E223" s="18">
        <v>49</v>
      </c>
      <c r="F223" s="19">
        <v>0.75</v>
      </c>
      <c r="G223" s="22">
        <f t="shared" ref="G223:G228" si="16">E223*F223</f>
        <v>36.75</v>
      </c>
    </row>
    <row r="224" s="2" customFormat="1" ht="15.6" spans="1:7">
      <c r="A224" s="9" t="s">
        <v>33</v>
      </c>
      <c r="B224" s="9" t="s">
        <v>34</v>
      </c>
      <c r="C224" s="9" t="s">
        <v>35</v>
      </c>
      <c r="D224" s="9" t="s">
        <v>36</v>
      </c>
      <c r="E224" s="18">
        <v>59</v>
      </c>
      <c r="F224" s="11">
        <v>0.75</v>
      </c>
      <c r="G224" s="22">
        <f t="shared" si="16"/>
        <v>44.25</v>
      </c>
    </row>
    <row r="225" s="2" customFormat="1" ht="15.6" spans="1:7">
      <c r="A225" s="9" t="s">
        <v>37</v>
      </c>
      <c r="B225" s="9" t="s">
        <v>38</v>
      </c>
      <c r="C225" s="9" t="s">
        <v>39</v>
      </c>
      <c r="D225" s="9" t="s">
        <v>40</v>
      </c>
      <c r="E225" s="10">
        <v>20</v>
      </c>
      <c r="F225" s="11">
        <v>0.75</v>
      </c>
      <c r="G225" s="22">
        <f t="shared" si="16"/>
        <v>15</v>
      </c>
    </row>
    <row r="226" s="2" customFormat="1" ht="15.6" spans="1:7">
      <c r="A226" s="16" t="s">
        <v>41</v>
      </c>
      <c r="B226" s="16" t="s">
        <v>42</v>
      </c>
      <c r="C226" s="16" t="s">
        <v>43</v>
      </c>
      <c r="D226" s="16" t="s">
        <v>26</v>
      </c>
      <c r="E226" s="18">
        <v>26</v>
      </c>
      <c r="F226" s="19">
        <v>1</v>
      </c>
      <c r="G226" s="22">
        <f t="shared" si="16"/>
        <v>26</v>
      </c>
    </row>
    <row r="227" s="2" customFormat="1" ht="15.6" spans="1:7">
      <c r="A227" s="16" t="s">
        <v>44</v>
      </c>
      <c r="B227" s="16" t="s">
        <v>45</v>
      </c>
      <c r="C227" s="16" t="s">
        <v>46</v>
      </c>
      <c r="D227" s="16" t="s">
        <v>47</v>
      </c>
      <c r="E227" s="18">
        <v>45</v>
      </c>
      <c r="F227" s="19">
        <v>0.75</v>
      </c>
      <c r="G227" s="22">
        <f t="shared" si="16"/>
        <v>33.75</v>
      </c>
    </row>
    <row r="228" s="2" customFormat="1" ht="15.6" spans="1:7">
      <c r="A228" s="16"/>
      <c r="B228" s="17" t="s">
        <v>48</v>
      </c>
      <c r="C228" s="17" t="s">
        <v>49</v>
      </c>
      <c r="D228" s="17"/>
      <c r="E228" s="18">
        <v>4.35</v>
      </c>
      <c r="F228" s="19">
        <v>1</v>
      </c>
      <c r="G228" s="12">
        <v>4.35</v>
      </c>
    </row>
    <row r="229" spans="1:7">
      <c r="A229" s="16"/>
      <c r="B229" s="16"/>
      <c r="C229" s="16"/>
      <c r="D229" s="16"/>
      <c r="E229" s="18"/>
      <c r="F229" s="19"/>
      <c r="G229" s="22">
        <f>SUM(G221:G228)</f>
        <v>238.04</v>
      </c>
    </row>
    <row r="230" s="17" customFormat="1" ht="15.6" spans="1:7">
      <c r="A230" s="31" t="s">
        <v>191</v>
      </c>
      <c r="B230" s="31"/>
      <c r="C230" s="31"/>
      <c r="D230" s="31"/>
      <c r="E230" s="31"/>
      <c r="F230" s="31"/>
      <c r="G230" s="31"/>
    </row>
    <row r="231" s="17" customFormat="1" spans="1:7">
      <c r="A231" s="34" t="s">
        <v>1</v>
      </c>
      <c r="B231" s="34" t="s">
        <v>2</v>
      </c>
      <c r="C231" s="34" t="s">
        <v>3</v>
      </c>
      <c r="D231" s="34" t="s">
        <v>4</v>
      </c>
      <c r="E231" s="34" t="s">
        <v>5</v>
      </c>
      <c r="F231" s="35" t="s">
        <v>6</v>
      </c>
      <c r="G231" s="8" t="s">
        <v>7</v>
      </c>
    </row>
    <row r="232" s="2" customFormat="1" ht="15.6" spans="1:7">
      <c r="A232" s="16" t="s">
        <v>192</v>
      </c>
      <c r="B232" s="17" t="s">
        <v>193</v>
      </c>
      <c r="C232" s="17" t="s">
        <v>194</v>
      </c>
      <c r="D232" s="17" t="s">
        <v>15</v>
      </c>
      <c r="E232" s="18">
        <v>69</v>
      </c>
      <c r="F232" s="19">
        <v>0.75</v>
      </c>
      <c r="G232" s="22">
        <f>E232*F232</f>
        <v>51.75</v>
      </c>
    </row>
    <row r="233" s="2" customFormat="1" ht="15.6" spans="1:7">
      <c r="A233" s="16" t="s">
        <v>195</v>
      </c>
      <c r="B233" s="17" t="s">
        <v>196</v>
      </c>
      <c r="C233" s="17" t="s">
        <v>197</v>
      </c>
      <c r="D233" s="17" t="s">
        <v>26</v>
      </c>
      <c r="E233" s="18">
        <v>50</v>
      </c>
      <c r="F233" s="19">
        <v>0.78</v>
      </c>
      <c r="G233" s="22">
        <f t="shared" ref="G233:G239" si="17">E233*F233</f>
        <v>39</v>
      </c>
    </row>
    <row r="234" s="2" customFormat="1" ht="15.6" spans="1:7">
      <c r="A234" s="16" t="s">
        <v>30</v>
      </c>
      <c r="B234" s="17" t="s">
        <v>31</v>
      </c>
      <c r="C234" s="17" t="s">
        <v>32</v>
      </c>
      <c r="D234" s="17" t="s">
        <v>11</v>
      </c>
      <c r="E234" s="18">
        <v>49</v>
      </c>
      <c r="F234" s="19">
        <v>0.75</v>
      </c>
      <c r="G234" s="22">
        <f t="shared" si="17"/>
        <v>36.75</v>
      </c>
    </row>
    <row r="235" s="2" customFormat="1" ht="15.6" spans="1:7">
      <c r="A235" s="9" t="s">
        <v>33</v>
      </c>
      <c r="B235" s="9" t="s">
        <v>34</v>
      </c>
      <c r="C235" s="9" t="s">
        <v>35</v>
      </c>
      <c r="D235" s="9" t="s">
        <v>36</v>
      </c>
      <c r="E235" s="18">
        <v>59</v>
      </c>
      <c r="F235" s="11">
        <v>0.75</v>
      </c>
      <c r="G235" s="22">
        <f t="shared" si="17"/>
        <v>44.25</v>
      </c>
    </row>
    <row r="236" s="2" customFormat="1" ht="15.6" spans="1:7">
      <c r="A236" s="9" t="s">
        <v>37</v>
      </c>
      <c r="B236" s="9" t="s">
        <v>38</v>
      </c>
      <c r="C236" s="9" t="s">
        <v>39</v>
      </c>
      <c r="D236" s="9" t="s">
        <v>40</v>
      </c>
      <c r="E236" s="10">
        <v>20</v>
      </c>
      <c r="F236" s="11">
        <v>0.75</v>
      </c>
      <c r="G236" s="22">
        <f t="shared" si="17"/>
        <v>15</v>
      </c>
    </row>
    <row r="237" s="2" customFormat="1" ht="15.6" spans="1:7">
      <c r="A237" s="16" t="s">
        <v>41</v>
      </c>
      <c r="B237" s="16" t="s">
        <v>42</v>
      </c>
      <c r="C237" s="16" t="s">
        <v>43</v>
      </c>
      <c r="D237" s="16" t="s">
        <v>26</v>
      </c>
      <c r="E237" s="18">
        <v>26</v>
      </c>
      <c r="F237" s="19">
        <v>1</v>
      </c>
      <c r="G237" s="22">
        <f t="shared" si="17"/>
        <v>26</v>
      </c>
    </row>
    <row r="238" s="2" customFormat="1" ht="15.6" spans="1:7">
      <c r="A238" s="16" t="s">
        <v>44</v>
      </c>
      <c r="B238" s="16" t="s">
        <v>45</v>
      </c>
      <c r="C238" s="16" t="s">
        <v>46</v>
      </c>
      <c r="D238" s="16" t="s">
        <v>47</v>
      </c>
      <c r="E238" s="18">
        <v>45</v>
      </c>
      <c r="F238" s="19">
        <v>0.75</v>
      </c>
      <c r="G238" s="22">
        <f t="shared" si="17"/>
        <v>33.75</v>
      </c>
    </row>
    <row r="239" s="2" customFormat="1" ht="15.6" spans="1:7">
      <c r="A239" s="16"/>
      <c r="B239" s="17" t="s">
        <v>48</v>
      </c>
      <c r="C239" s="17" t="s">
        <v>49</v>
      </c>
      <c r="D239" s="17"/>
      <c r="E239" s="18">
        <v>4.35</v>
      </c>
      <c r="F239" s="19">
        <v>1</v>
      </c>
      <c r="G239" s="12">
        <v>4.35</v>
      </c>
    </row>
    <row r="240" spans="1:7">
      <c r="A240" s="16"/>
      <c r="B240" s="16"/>
      <c r="C240" s="16"/>
      <c r="D240" s="16"/>
      <c r="E240" s="18"/>
      <c r="F240" s="19"/>
      <c r="G240" s="22">
        <f>SUM(G232:G239)</f>
        <v>250.85</v>
      </c>
    </row>
    <row r="241" s="17" customFormat="1" ht="15.6" spans="1:7">
      <c r="A241" s="31" t="s">
        <v>198</v>
      </c>
      <c r="B241" s="31"/>
      <c r="C241" s="31"/>
      <c r="D241" s="31"/>
      <c r="E241" s="31"/>
      <c r="F241" s="31"/>
      <c r="G241" s="31"/>
    </row>
    <row r="242" s="17" customFormat="1" spans="1:7">
      <c r="A242" s="34" t="s">
        <v>1</v>
      </c>
      <c r="B242" s="34" t="s">
        <v>2</v>
      </c>
      <c r="C242" s="34" t="s">
        <v>3</v>
      </c>
      <c r="D242" s="34" t="s">
        <v>4</v>
      </c>
      <c r="E242" s="34" t="s">
        <v>5</v>
      </c>
      <c r="F242" s="35" t="s">
        <v>6</v>
      </c>
      <c r="G242" s="8" t="s">
        <v>7</v>
      </c>
    </row>
    <row r="243" s="2" customFormat="1" ht="15.6" spans="1:7">
      <c r="A243" s="16" t="s">
        <v>195</v>
      </c>
      <c r="B243" s="17" t="s">
        <v>196</v>
      </c>
      <c r="C243" s="17" t="s">
        <v>197</v>
      </c>
      <c r="D243" s="17" t="s">
        <v>26</v>
      </c>
      <c r="E243" s="18">
        <v>50</v>
      </c>
      <c r="F243" s="19">
        <v>0.78</v>
      </c>
      <c r="G243" s="22">
        <f>E243*F243</f>
        <v>39</v>
      </c>
    </row>
    <row r="244" s="2" customFormat="1" ht="15.6" spans="1:7">
      <c r="A244" s="9" t="s">
        <v>199</v>
      </c>
      <c r="B244" s="9" t="s">
        <v>200</v>
      </c>
      <c r="C244" s="9" t="s">
        <v>201</v>
      </c>
      <c r="D244" s="9" t="s">
        <v>26</v>
      </c>
      <c r="E244" s="18">
        <v>66</v>
      </c>
      <c r="F244" s="11">
        <v>0.78</v>
      </c>
      <c r="G244" s="22">
        <f t="shared" ref="G244:G252" si="18">E244*F244</f>
        <v>51.48</v>
      </c>
    </row>
    <row r="245" s="2" customFormat="1" ht="15.6" spans="1:7">
      <c r="A245" s="9" t="s">
        <v>202</v>
      </c>
      <c r="B245" s="9" t="s">
        <v>203</v>
      </c>
      <c r="C245" s="9" t="s">
        <v>204</v>
      </c>
      <c r="D245" s="9" t="s">
        <v>26</v>
      </c>
      <c r="E245" s="10">
        <v>52</v>
      </c>
      <c r="F245" s="11">
        <v>0.78</v>
      </c>
      <c r="G245" s="22">
        <f t="shared" si="18"/>
        <v>40.56</v>
      </c>
    </row>
    <row r="246" s="2" customFormat="1" ht="15.6" spans="1:7">
      <c r="A246" s="16" t="s">
        <v>121</v>
      </c>
      <c r="B246" s="16" t="s">
        <v>122</v>
      </c>
      <c r="C246" s="16" t="s">
        <v>120</v>
      </c>
      <c r="D246" s="16" t="s">
        <v>26</v>
      </c>
      <c r="E246" s="18">
        <v>42.8</v>
      </c>
      <c r="F246" s="19">
        <v>0.78</v>
      </c>
      <c r="G246" s="22">
        <f t="shared" si="18"/>
        <v>33.384</v>
      </c>
    </row>
    <row r="247" s="2" customFormat="1" ht="15.6" spans="1:7">
      <c r="A247" s="16" t="s">
        <v>30</v>
      </c>
      <c r="B247" s="16" t="s">
        <v>31</v>
      </c>
      <c r="C247" s="16" t="s">
        <v>32</v>
      </c>
      <c r="D247" s="16" t="s">
        <v>11</v>
      </c>
      <c r="E247" s="18">
        <v>49</v>
      </c>
      <c r="F247" s="19">
        <v>0.75</v>
      </c>
      <c r="G247" s="22">
        <f t="shared" si="18"/>
        <v>36.75</v>
      </c>
    </row>
    <row r="248" s="2" customFormat="1" ht="15.6" spans="1:7">
      <c r="A248" s="9" t="s">
        <v>33</v>
      </c>
      <c r="B248" s="9" t="s">
        <v>34</v>
      </c>
      <c r="C248" s="9" t="s">
        <v>35</v>
      </c>
      <c r="D248" s="9" t="s">
        <v>36</v>
      </c>
      <c r="E248" s="18">
        <v>59</v>
      </c>
      <c r="F248" s="11">
        <v>0.75</v>
      </c>
      <c r="G248" s="22">
        <f t="shared" si="18"/>
        <v>44.25</v>
      </c>
    </row>
    <row r="249" s="2" customFormat="1" ht="15.6" spans="1:7">
      <c r="A249" s="9" t="s">
        <v>37</v>
      </c>
      <c r="B249" s="9" t="s">
        <v>38</v>
      </c>
      <c r="C249" s="9" t="s">
        <v>39</v>
      </c>
      <c r="D249" s="9" t="s">
        <v>40</v>
      </c>
      <c r="E249" s="10">
        <v>20</v>
      </c>
      <c r="F249" s="11">
        <v>0.75</v>
      </c>
      <c r="G249" s="22">
        <f t="shared" si="18"/>
        <v>15</v>
      </c>
    </row>
    <row r="250" s="2" customFormat="1" ht="15.6" spans="1:7">
      <c r="A250" s="16" t="s">
        <v>41</v>
      </c>
      <c r="B250" s="16" t="s">
        <v>42</v>
      </c>
      <c r="C250" s="16" t="s">
        <v>43</v>
      </c>
      <c r="D250" s="16" t="s">
        <v>26</v>
      </c>
      <c r="E250" s="18">
        <v>26</v>
      </c>
      <c r="F250" s="19">
        <v>1</v>
      </c>
      <c r="G250" s="22">
        <f t="shared" si="18"/>
        <v>26</v>
      </c>
    </row>
    <row r="251" s="2" customFormat="1" ht="15.6" spans="1:7">
      <c r="A251" s="16" t="s">
        <v>44</v>
      </c>
      <c r="B251" s="16" t="s">
        <v>45</v>
      </c>
      <c r="C251" s="16" t="s">
        <v>46</v>
      </c>
      <c r="D251" s="16" t="s">
        <v>47</v>
      </c>
      <c r="E251" s="18">
        <v>45</v>
      </c>
      <c r="F251" s="19">
        <v>0.75</v>
      </c>
      <c r="G251" s="22">
        <f t="shared" si="18"/>
        <v>33.75</v>
      </c>
    </row>
    <row r="252" s="2" customFormat="1" ht="15.6" spans="1:7">
      <c r="A252" s="16"/>
      <c r="B252" s="17" t="s">
        <v>48</v>
      </c>
      <c r="C252" s="17" t="s">
        <v>49</v>
      </c>
      <c r="D252" s="17"/>
      <c r="E252" s="18">
        <v>4.35</v>
      </c>
      <c r="F252" s="19">
        <v>1</v>
      </c>
      <c r="G252" s="12">
        <v>4.35</v>
      </c>
    </row>
    <row r="253" ht="15.6" spans="1:7">
      <c r="A253" s="36"/>
      <c r="B253" s="36"/>
      <c r="C253" s="36"/>
      <c r="D253" s="36"/>
      <c r="E253" s="36"/>
      <c r="F253" s="36"/>
      <c r="G253" s="12">
        <f>SUM(G243:G252)</f>
        <v>324.524</v>
      </c>
    </row>
    <row r="254" s="17" customFormat="1" ht="15.6" spans="1:7">
      <c r="A254" s="31" t="s">
        <v>205</v>
      </c>
      <c r="B254" s="31"/>
      <c r="C254" s="31"/>
      <c r="D254" s="31"/>
      <c r="E254" s="31"/>
      <c r="F254" s="31"/>
      <c r="G254" s="31"/>
    </row>
    <row r="255" s="17" customFormat="1" spans="1:7">
      <c r="A255" s="34" t="s">
        <v>1</v>
      </c>
      <c r="B255" s="34" t="s">
        <v>2</v>
      </c>
      <c r="C255" s="34" t="s">
        <v>3</v>
      </c>
      <c r="D255" s="34" t="s">
        <v>4</v>
      </c>
      <c r="E255" s="34" t="s">
        <v>5</v>
      </c>
      <c r="F255" s="35" t="s">
        <v>6</v>
      </c>
      <c r="G255" s="8" t="s">
        <v>7</v>
      </c>
    </row>
    <row r="256" s="2" customFormat="1" ht="15.6" spans="1:7">
      <c r="A256" s="16" t="s">
        <v>187</v>
      </c>
      <c r="B256" s="16" t="s">
        <v>188</v>
      </c>
      <c r="C256" s="16" t="s">
        <v>189</v>
      </c>
      <c r="D256" s="16" t="s">
        <v>190</v>
      </c>
      <c r="E256" s="18">
        <v>54</v>
      </c>
      <c r="F256" s="19">
        <v>0.75</v>
      </c>
      <c r="G256" s="22">
        <f>E256*F256</f>
        <v>40.5</v>
      </c>
    </row>
    <row r="257" s="2" customFormat="1" ht="15.6" spans="1:7">
      <c r="A257" s="9" t="s">
        <v>84</v>
      </c>
      <c r="B257" s="9" t="s">
        <v>85</v>
      </c>
      <c r="C257" s="9" t="s">
        <v>86</v>
      </c>
      <c r="D257" s="9" t="s">
        <v>26</v>
      </c>
      <c r="E257" s="18">
        <v>38.9</v>
      </c>
      <c r="F257" s="11">
        <v>0.78</v>
      </c>
      <c r="G257" s="22">
        <f t="shared" ref="G257:G266" si="19">E257*F257</f>
        <v>30.342</v>
      </c>
    </row>
    <row r="258" s="2" customFormat="1" ht="15.6" spans="1:7">
      <c r="A258" s="9" t="s">
        <v>87</v>
      </c>
      <c r="B258" s="9" t="s">
        <v>88</v>
      </c>
      <c r="C258" s="9" t="s">
        <v>89</v>
      </c>
      <c r="D258" s="9" t="s">
        <v>90</v>
      </c>
      <c r="E258" s="10">
        <v>23</v>
      </c>
      <c r="F258" s="11">
        <v>0.75</v>
      </c>
      <c r="G258" s="22">
        <f t="shared" si="19"/>
        <v>17.25</v>
      </c>
    </row>
    <row r="259" s="2" customFormat="1" ht="15.6" spans="1:7">
      <c r="A259" s="16" t="s">
        <v>206</v>
      </c>
      <c r="B259" s="16" t="s">
        <v>207</v>
      </c>
      <c r="C259" s="16" t="s">
        <v>208</v>
      </c>
      <c r="D259" s="16" t="s">
        <v>90</v>
      </c>
      <c r="E259" s="18">
        <v>43</v>
      </c>
      <c r="F259" s="19">
        <v>0.75</v>
      </c>
      <c r="G259" s="22">
        <f t="shared" si="19"/>
        <v>32.25</v>
      </c>
    </row>
    <row r="260" s="2" customFormat="1" ht="15.6" spans="1:7">
      <c r="A260" s="16" t="s">
        <v>123</v>
      </c>
      <c r="B260" s="16" t="s">
        <v>124</v>
      </c>
      <c r="C260" s="16" t="s">
        <v>125</v>
      </c>
      <c r="D260" s="16" t="s">
        <v>11</v>
      </c>
      <c r="E260" s="18">
        <v>89</v>
      </c>
      <c r="F260" s="19">
        <v>0.75</v>
      </c>
      <c r="G260" s="22">
        <f t="shared" si="19"/>
        <v>66.75</v>
      </c>
    </row>
    <row r="261" s="2" customFormat="1" ht="15.6" spans="1:7">
      <c r="A261" s="16" t="s">
        <v>30</v>
      </c>
      <c r="B261" s="17" t="s">
        <v>31</v>
      </c>
      <c r="C261" s="17" t="s">
        <v>32</v>
      </c>
      <c r="D261" s="17" t="s">
        <v>11</v>
      </c>
      <c r="E261" s="18">
        <v>49</v>
      </c>
      <c r="F261" s="19">
        <v>0.75</v>
      </c>
      <c r="G261" s="22">
        <f t="shared" si="19"/>
        <v>36.75</v>
      </c>
    </row>
    <row r="262" s="2" customFormat="1" ht="15.6" spans="1:7">
      <c r="A262" s="9" t="s">
        <v>33</v>
      </c>
      <c r="B262" s="9" t="s">
        <v>34</v>
      </c>
      <c r="C262" s="9" t="s">
        <v>35</v>
      </c>
      <c r="D262" s="9" t="s">
        <v>36</v>
      </c>
      <c r="E262" s="18">
        <v>59</v>
      </c>
      <c r="F262" s="11">
        <v>0.75</v>
      </c>
      <c r="G262" s="22">
        <f t="shared" si="19"/>
        <v>44.25</v>
      </c>
    </row>
    <row r="263" s="2" customFormat="1" ht="15.6" spans="1:7">
      <c r="A263" s="9" t="s">
        <v>37</v>
      </c>
      <c r="B263" s="9" t="s">
        <v>38</v>
      </c>
      <c r="C263" s="9" t="s">
        <v>39</v>
      </c>
      <c r="D263" s="9" t="s">
        <v>40</v>
      </c>
      <c r="E263" s="10">
        <v>20</v>
      </c>
      <c r="F263" s="11">
        <v>0.75</v>
      </c>
      <c r="G263" s="22">
        <f t="shared" si="19"/>
        <v>15</v>
      </c>
    </row>
    <row r="264" s="2" customFormat="1" ht="15.6" spans="1:7">
      <c r="A264" s="16" t="s">
        <v>41</v>
      </c>
      <c r="B264" s="16" t="s">
        <v>42</v>
      </c>
      <c r="C264" s="16" t="s">
        <v>43</v>
      </c>
      <c r="D264" s="16" t="s">
        <v>26</v>
      </c>
      <c r="E264" s="18">
        <v>26</v>
      </c>
      <c r="F264" s="19">
        <v>1</v>
      </c>
      <c r="G264" s="22">
        <f t="shared" si="19"/>
        <v>26</v>
      </c>
    </row>
    <row r="265" s="2" customFormat="1" ht="15.6" spans="1:7">
      <c r="A265" s="16" t="s">
        <v>44</v>
      </c>
      <c r="B265" s="16" t="s">
        <v>45</v>
      </c>
      <c r="C265" s="16" t="s">
        <v>46</v>
      </c>
      <c r="D265" s="16" t="s">
        <v>47</v>
      </c>
      <c r="E265" s="18">
        <v>45</v>
      </c>
      <c r="F265" s="19">
        <v>0.75</v>
      </c>
      <c r="G265" s="22">
        <f t="shared" si="19"/>
        <v>33.75</v>
      </c>
    </row>
    <row r="266" s="2" customFormat="1" ht="15.6" spans="1:7">
      <c r="A266" s="16"/>
      <c r="B266" s="17" t="s">
        <v>48</v>
      </c>
      <c r="C266" s="17" t="s">
        <v>49</v>
      </c>
      <c r="D266" s="17"/>
      <c r="E266" s="18">
        <v>4.35</v>
      </c>
      <c r="F266" s="19">
        <v>1</v>
      </c>
      <c r="G266" s="12">
        <v>4.35</v>
      </c>
    </row>
    <row r="267" spans="1:7">
      <c r="A267" s="16"/>
      <c r="B267" s="16"/>
      <c r="C267" s="16"/>
      <c r="D267" s="16"/>
      <c r="E267" s="18"/>
      <c r="F267" s="19"/>
      <c r="G267" s="22">
        <f>SUM(G256:G266)</f>
        <v>347.192</v>
      </c>
    </row>
    <row r="268" s="17" customFormat="1" ht="15.6" spans="1:7">
      <c r="A268" s="31" t="s">
        <v>209</v>
      </c>
      <c r="B268" s="31"/>
      <c r="C268" s="31"/>
      <c r="D268" s="31"/>
      <c r="E268" s="31"/>
      <c r="F268" s="31"/>
      <c r="G268" s="31"/>
    </row>
    <row r="269" s="17" customFormat="1" spans="1:7">
      <c r="A269" s="34" t="s">
        <v>1</v>
      </c>
      <c r="B269" s="34" t="s">
        <v>2</v>
      </c>
      <c r="C269" s="34" t="s">
        <v>3</v>
      </c>
      <c r="D269" s="34" t="s">
        <v>4</v>
      </c>
      <c r="E269" s="34" t="s">
        <v>5</v>
      </c>
      <c r="F269" s="35" t="s">
        <v>6</v>
      </c>
      <c r="G269" s="8" t="s">
        <v>7</v>
      </c>
    </row>
    <row r="270" s="2" customFormat="1" ht="15.6" spans="1:7">
      <c r="A270" s="16" t="s">
        <v>59</v>
      </c>
      <c r="B270" s="17" t="s">
        <v>60</v>
      </c>
      <c r="C270" s="17" t="s">
        <v>61</v>
      </c>
      <c r="D270" s="17" t="s">
        <v>15</v>
      </c>
      <c r="E270" s="18">
        <v>50</v>
      </c>
      <c r="F270" s="19">
        <v>0.75</v>
      </c>
      <c r="G270" s="22">
        <f>E270*F270</f>
        <v>37.5</v>
      </c>
    </row>
    <row r="271" s="2" customFormat="1" ht="15.6" spans="1:7">
      <c r="A271" s="9" t="s">
        <v>109</v>
      </c>
      <c r="B271" s="9" t="s">
        <v>110</v>
      </c>
      <c r="C271" s="9" t="s">
        <v>111</v>
      </c>
      <c r="D271" s="9" t="s">
        <v>15</v>
      </c>
      <c r="E271" s="18">
        <v>15</v>
      </c>
      <c r="F271" s="11">
        <v>0.75</v>
      </c>
      <c r="G271" s="22">
        <f t="shared" ref="G271:G285" si="20">E271*F271</f>
        <v>11.25</v>
      </c>
    </row>
    <row r="272" s="2" customFormat="1" ht="15.6" spans="1:7">
      <c r="A272" s="9" t="s">
        <v>121</v>
      </c>
      <c r="B272" s="9" t="s">
        <v>122</v>
      </c>
      <c r="C272" s="9" t="s">
        <v>120</v>
      </c>
      <c r="D272" s="9" t="s">
        <v>26</v>
      </c>
      <c r="E272" s="10">
        <v>42.8</v>
      </c>
      <c r="F272" s="11">
        <v>0.78</v>
      </c>
      <c r="G272" s="22">
        <f t="shared" si="20"/>
        <v>33.384</v>
      </c>
    </row>
    <row r="273" s="2" customFormat="1" ht="15.6" spans="1:7">
      <c r="A273" s="16" t="s">
        <v>210</v>
      </c>
      <c r="B273" s="16" t="s">
        <v>211</v>
      </c>
      <c r="C273" s="16" t="s">
        <v>212</v>
      </c>
      <c r="D273" s="16" t="s">
        <v>26</v>
      </c>
      <c r="E273" s="18">
        <v>65</v>
      </c>
      <c r="F273" s="19">
        <v>0.78</v>
      </c>
      <c r="G273" s="22">
        <f t="shared" si="20"/>
        <v>50.7</v>
      </c>
    </row>
    <row r="274" s="2" customFormat="1" ht="15.6" spans="1:7">
      <c r="A274" s="16" t="s">
        <v>94</v>
      </c>
      <c r="B274" s="16" t="s">
        <v>95</v>
      </c>
      <c r="C274" s="16" t="s">
        <v>96</v>
      </c>
      <c r="D274" s="16" t="s">
        <v>90</v>
      </c>
      <c r="E274" s="18">
        <v>33</v>
      </c>
      <c r="F274" s="19">
        <v>0.75</v>
      </c>
      <c r="G274" s="22">
        <f t="shared" si="20"/>
        <v>24.75</v>
      </c>
    </row>
    <row r="275" s="2" customFormat="1" ht="15.6" spans="1:7">
      <c r="A275" s="16" t="s">
        <v>126</v>
      </c>
      <c r="B275" s="17" t="s">
        <v>127</v>
      </c>
      <c r="C275" s="17" t="s">
        <v>128</v>
      </c>
      <c r="D275" s="17" t="s">
        <v>90</v>
      </c>
      <c r="E275" s="18">
        <v>49.8</v>
      </c>
      <c r="F275" s="19">
        <v>0.75</v>
      </c>
      <c r="G275" s="22">
        <f t="shared" si="20"/>
        <v>37.35</v>
      </c>
    </row>
    <row r="276" s="2" customFormat="1" ht="15.6" spans="1:7">
      <c r="A276" s="16" t="s">
        <v>129</v>
      </c>
      <c r="B276" s="17" t="s">
        <v>130</v>
      </c>
      <c r="C276" s="17" t="s">
        <v>89</v>
      </c>
      <c r="D276" s="17" t="s">
        <v>90</v>
      </c>
      <c r="E276" s="18">
        <v>29</v>
      </c>
      <c r="F276" s="19">
        <v>0.75</v>
      </c>
      <c r="G276" s="22">
        <f t="shared" si="20"/>
        <v>21.75</v>
      </c>
    </row>
    <row r="277" s="2" customFormat="1" ht="15.6" spans="1:7">
      <c r="A277" s="9" t="s">
        <v>112</v>
      </c>
      <c r="B277" s="9" t="s">
        <v>113</v>
      </c>
      <c r="C277" s="9" t="s">
        <v>114</v>
      </c>
      <c r="D277" s="9" t="s">
        <v>26</v>
      </c>
      <c r="E277" s="18">
        <v>34.3</v>
      </c>
      <c r="F277" s="11">
        <v>0.78</v>
      </c>
      <c r="G277" s="22">
        <f t="shared" si="20"/>
        <v>26.754</v>
      </c>
    </row>
    <row r="278" s="2" customFormat="1" ht="15.6" spans="1:7">
      <c r="A278" s="9" t="s">
        <v>115</v>
      </c>
      <c r="B278" s="9" t="s">
        <v>116</v>
      </c>
      <c r="C278" s="9" t="s">
        <v>117</v>
      </c>
      <c r="D278" s="9" t="s">
        <v>26</v>
      </c>
      <c r="E278" s="10">
        <v>17.4</v>
      </c>
      <c r="F278" s="11">
        <v>0.78</v>
      </c>
      <c r="G278" s="22">
        <f t="shared" si="20"/>
        <v>13.572</v>
      </c>
    </row>
    <row r="279" s="2" customFormat="1" ht="15.6" spans="1:7">
      <c r="A279" s="16" t="s">
        <v>118</v>
      </c>
      <c r="B279" s="16" t="s">
        <v>119</v>
      </c>
      <c r="C279" s="16" t="s">
        <v>120</v>
      </c>
      <c r="D279" s="16" t="s">
        <v>26</v>
      </c>
      <c r="E279" s="18">
        <v>24.8</v>
      </c>
      <c r="F279" s="19">
        <v>0.78</v>
      </c>
      <c r="G279" s="22">
        <f t="shared" si="20"/>
        <v>19.344</v>
      </c>
    </row>
    <row r="280" s="2" customFormat="1" ht="15.6" spans="1:7">
      <c r="A280" s="16" t="s">
        <v>30</v>
      </c>
      <c r="B280" s="17" t="s">
        <v>31</v>
      </c>
      <c r="C280" s="17" t="s">
        <v>32</v>
      </c>
      <c r="D280" s="17" t="s">
        <v>11</v>
      </c>
      <c r="E280" s="18">
        <v>49</v>
      </c>
      <c r="F280" s="19">
        <v>0.75</v>
      </c>
      <c r="G280" s="22">
        <f t="shared" si="20"/>
        <v>36.75</v>
      </c>
    </row>
    <row r="281" s="2" customFormat="1" ht="15.6" spans="1:7">
      <c r="A281" s="9" t="s">
        <v>33</v>
      </c>
      <c r="B281" s="9" t="s">
        <v>34</v>
      </c>
      <c r="C281" s="9" t="s">
        <v>35</v>
      </c>
      <c r="D281" s="9" t="s">
        <v>36</v>
      </c>
      <c r="E281" s="18">
        <v>59</v>
      </c>
      <c r="F281" s="11">
        <v>0.75</v>
      </c>
      <c r="G281" s="22">
        <f t="shared" si="20"/>
        <v>44.25</v>
      </c>
    </row>
    <row r="282" s="2" customFormat="1" ht="15.6" spans="1:7">
      <c r="A282" s="9" t="s">
        <v>37</v>
      </c>
      <c r="B282" s="9" t="s">
        <v>38</v>
      </c>
      <c r="C282" s="9" t="s">
        <v>39</v>
      </c>
      <c r="D282" s="9" t="s">
        <v>40</v>
      </c>
      <c r="E282" s="18">
        <v>20</v>
      </c>
      <c r="F282" s="11">
        <v>0.75</v>
      </c>
      <c r="G282" s="22">
        <f t="shared" si="20"/>
        <v>15</v>
      </c>
    </row>
    <row r="283" s="2" customFormat="1" ht="15.6" spans="1:7">
      <c r="A283" s="16" t="s">
        <v>41</v>
      </c>
      <c r="B283" s="16" t="s">
        <v>42</v>
      </c>
      <c r="C283" s="16" t="s">
        <v>43</v>
      </c>
      <c r="D283" s="16" t="s">
        <v>26</v>
      </c>
      <c r="E283" s="18">
        <v>26</v>
      </c>
      <c r="F283" s="19">
        <v>1</v>
      </c>
      <c r="G283" s="22">
        <f t="shared" si="20"/>
        <v>26</v>
      </c>
    </row>
    <row r="284" s="2" customFormat="1" ht="15.6" spans="1:7">
      <c r="A284" s="16" t="s">
        <v>44</v>
      </c>
      <c r="B284" s="16" t="s">
        <v>45</v>
      </c>
      <c r="C284" s="16" t="s">
        <v>46</v>
      </c>
      <c r="D284" s="16" t="s">
        <v>47</v>
      </c>
      <c r="E284" s="18">
        <v>45</v>
      </c>
      <c r="F284" s="19">
        <v>0.75</v>
      </c>
      <c r="G284" s="22">
        <f t="shared" si="20"/>
        <v>33.75</v>
      </c>
    </row>
    <row r="285" s="2" customFormat="1" ht="15.6" spans="1:7">
      <c r="A285" s="16"/>
      <c r="B285" s="17" t="s">
        <v>48</v>
      </c>
      <c r="C285" s="17" t="s">
        <v>49</v>
      </c>
      <c r="D285" s="17"/>
      <c r="E285" s="18">
        <v>4.35</v>
      </c>
      <c r="F285" s="19">
        <v>1</v>
      </c>
      <c r="G285" s="12">
        <v>4.35</v>
      </c>
    </row>
    <row r="286" spans="1:7">
      <c r="A286" s="16"/>
      <c r="B286" s="16"/>
      <c r="C286" s="16"/>
      <c r="D286" s="16"/>
      <c r="E286" s="18"/>
      <c r="F286" s="19"/>
      <c r="G286" s="22">
        <f>SUM(G270:G285)</f>
        <v>436.454</v>
      </c>
    </row>
    <row r="287" s="17" customFormat="1" ht="15.6" spans="1:7">
      <c r="A287" s="31" t="s">
        <v>213</v>
      </c>
      <c r="B287" s="31"/>
      <c r="C287" s="31"/>
      <c r="D287" s="31"/>
      <c r="E287" s="31"/>
      <c r="F287" s="31"/>
      <c r="G287" s="31"/>
    </row>
    <row r="288" s="17" customFormat="1" spans="1:7">
      <c r="A288" s="34" t="s">
        <v>1</v>
      </c>
      <c r="B288" s="34" t="s">
        <v>2</v>
      </c>
      <c r="C288" s="34" t="s">
        <v>3</v>
      </c>
      <c r="D288" s="34" t="s">
        <v>4</v>
      </c>
      <c r="E288" s="34" t="s">
        <v>5</v>
      </c>
      <c r="F288" s="35" t="s">
        <v>6</v>
      </c>
      <c r="G288" s="8" t="s">
        <v>7</v>
      </c>
    </row>
    <row r="289" s="2" customFormat="1" ht="15.6" spans="1:7">
      <c r="A289" s="16" t="s">
        <v>59</v>
      </c>
      <c r="B289" s="17" t="s">
        <v>60</v>
      </c>
      <c r="C289" s="17" t="s">
        <v>61</v>
      </c>
      <c r="D289" s="17" t="s">
        <v>15</v>
      </c>
      <c r="E289" s="18">
        <v>50</v>
      </c>
      <c r="F289" s="19">
        <v>0.75</v>
      </c>
      <c r="G289" s="22">
        <f>E289*F289</f>
        <v>37.5</v>
      </c>
    </row>
    <row r="290" s="2" customFormat="1" ht="15.6" spans="1:7">
      <c r="A290" s="9" t="s">
        <v>109</v>
      </c>
      <c r="B290" s="9" t="s">
        <v>110</v>
      </c>
      <c r="C290" s="9" t="s">
        <v>111</v>
      </c>
      <c r="D290" s="9" t="s">
        <v>15</v>
      </c>
      <c r="E290" s="18">
        <v>15</v>
      </c>
      <c r="F290" s="11">
        <v>0.75</v>
      </c>
      <c r="G290" s="22">
        <f t="shared" ref="G290:G302" si="21">E290*F290</f>
        <v>11.25</v>
      </c>
    </row>
    <row r="291" s="2" customFormat="1" ht="15.6" spans="1:7">
      <c r="A291" s="9" t="s">
        <v>214</v>
      </c>
      <c r="B291" s="9" t="s">
        <v>215</v>
      </c>
      <c r="C291" s="9" t="s">
        <v>216</v>
      </c>
      <c r="D291" s="9" t="s">
        <v>217</v>
      </c>
      <c r="E291" s="18">
        <v>49.9</v>
      </c>
      <c r="F291" s="11">
        <v>0.75</v>
      </c>
      <c r="G291" s="22">
        <f t="shared" si="21"/>
        <v>37.425</v>
      </c>
    </row>
    <row r="292" s="2" customFormat="1" ht="15.6" spans="1:7">
      <c r="A292" s="16" t="s">
        <v>218</v>
      </c>
      <c r="B292" s="16" t="s">
        <v>219</v>
      </c>
      <c r="C292" s="16" t="s">
        <v>220</v>
      </c>
      <c r="D292" s="16" t="s">
        <v>221</v>
      </c>
      <c r="E292" s="18">
        <v>49.8</v>
      </c>
      <c r="F292" s="19">
        <v>0.75</v>
      </c>
      <c r="G292" s="22">
        <f t="shared" si="21"/>
        <v>37.35</v>
      </c>
    </row>
    <row r="293" s="2" customFormat="1" ht="15.6" spans="1:7">
      <c r="A293" s="16" t="s">
        <v>118</v>
      </c>
      <c r="B293" s="16" t="s">
        <v>119</v>
      </c>
      <c r="C293" s="16" t="s">
        <v>120</v>
      </c>
      <c r="D293" s="16" t="s">
        <v>26</v>
      </c>
      <c r="E293" s="18">
        <v>24.8</v>
      </c>
      <c r="F293" s="19">
        <v>0.78</v>
      </c>
      <c r="G293" s="22">
        <f t="shared" si="21"/>
        <v>19.344</v>
      </c>
    </row>
    <row r="294" s="2" customFormat="1" ht="15.6" spans="1:7">
      <c r="A294" s="16" t="s">
        <v>121</v>
      </c>
      <c r="B294" s="17" t="s">
        <v>122</v>
      </c>
      <c r="C294" s="17" t="s">
        <v>120</v>
      </c>
      <c r="D294" s="17" t="s">
        <v>26</v>
      </c>
      <c r="E294" s="18">
        <v>42.8</v>
      </c>
      <c r="F294" s="19">
        <v>0.78</v>
      </c>
      <c r="G294" s="22">
        <f t="shared" si="21"/>
        <v>33.384</v>
      </c>
    </row>
    <row r="295" s="2" customFormat="1" ht="15.6" spans="1:7">
      <c r="A295" s="16" t="s">
        <v>123</v>
      </c>
      <c r="B295" s="17" t="s">
        <v>124</v>
      </c>
      <c r="C295" s="17" t="s">
        <v>125</v>
      </c>
      <c r="D295" s="17" t="s">
        <v>11</v>
      </c>
      <c r="E295" s="18">
        <v>89</v>
      </c>
      <c r="F295" s="19">
        <v>0.75</v>
      </c>
      <c r="G295" s="22">
        <f t="shared" si="21"/>
        <v>66.75</v>
      </c>
    </row>
    <row r="296" s="2" customFormat="1" ht="15.6" spans="1:7">
      <c r="A296" s="16" t="s">
        <v>94</v>
      </c>
      <c r="B296" s="16" t="s">
        <v>95</v>
      </c>
      <c r="C296" s="16" t="s">
        <v>96</v>
      </c>
      <c r="D296" s="16" t="s">
        <v>90</v>
      </c>
      <c r="E296" s="18">
        <v>33</v>
      </c>
      <c r="F296" s="19">
        <v>0.75</v>
      </c>
      <c r="G296" s="22">
        <f t="shared" si="21"/>
        <v>24.75</v>
      </c>
    </row>
    <row r="297" s="2" customFormat="1" ht="15.6" spans="1:7">
      <c r="A297" s="16" t="s">
        <v>30</v>
      </c>
      <c r="B297" s="17" t="s">
        <v>31</v>
      </c>
      <c r="C297" s="17" t="s">
        <v>32</v>
      </c>
      <c r="D297" s="17" t="s">
        <v>11</v>
      </c>
      <c r="E297" s="18">
        <v>49</v>
      </c>
      <c r="F297" s="19">
        <v>0.75</v>
      </c>
      <c r="G297" s="22">
        <f t="shared" si="21"/>
        <v>36.75</v>
      </c>
    </row>
    <row r="298" s="2" customFormat="1" ht="15.6" spans="1:7">
      <c r="A298" s="9" t="s">
        <v>33</v>
      </c>
      <c r="B298" s="9" t="s">
        <v>34</v>
      </c>
      <c r="C298" s="9" t="s">
        <v>35</v>
      </c>
      <c r="D298" s="9" t="s">
        <v>36</v>
      </c>
      <c r="E298" s="18">
        <v>59</v>
      </c>
      <c r="F298" s="11">
        <v>0.75</v>
      </c>
      <c r="G298" s="22">
        <f t="shared" si="21"/>
        <v>44.25</v>
      </c>
    </row>
    <row r="299" s="2" customFormat="1" ht="15.6" spans="1:7">
      <c r="A299" s="9" t="s">
        <v>37</v>
      </c>
      <c r="B299" s="9" t="s">
        <v>38</v>
      </c>
      <c r="C299" s="9" t="s">
        <v>39</v>
      </c>
      <c r="D299" s="9" t="s">
        <v>40</v>
      </c>
      <c r="E299" s="18">
        <v>20</v>
      </c>
      <c r="F299" s="11">
        <v>0.75</v>
      </c>
      <c r="G299" s="22">
        <f t="shared" si="21"/>
        <v>15</v>
      </c>
    </row>
    <row r="300" s="2" customFormat="1" ht="15.6" spans="1:7">
      <c r="A300" s="16" t="s">
        <v>41</v>
      </c>
      <c r="B300" s="16" t="s">
        <v>42</v>
      </c>
      <c r="C300" s="16" t="s">
        <v>43</v>
      </c>
      <c r="D300" s="16" t="s">
        <v>26</v>
      </c>
      <c r="E300" s="18">
        <v>26</v>
      </c>
      <c r="F300" s="19">
        <v>1</v>
      </c>
      <c r="G300" s="22">
        <f t="shared" si="21"/>
        <v>26</v>
      </c>
    </row>
    <row r="301" s="2" customFormat="1" ht="15.6" spans="1:7">
      <c r="A301" s="16" t="s">
        <v>44</v>
      </c>
      <c r="B301" s="16" t="s">
        <v>45</v>
      </c>
      <c r="C301" s="16" t="s">
        <v>46</v>
      </c>
      <c r="D301" s="16" t="s">
        <v>47</v>
      </c>
      <c r="E301" s="18">
        <v>45</v>
      </c>
      <c r="F301" s="19">
        <v>0.75</v>
      </c>
      <c r="G301" s="22">
        <f t="shared" si="21"/>
        <v>33.75</v>
      </c>
    </row>
    <row r="302" s="2" customFormat="1" ht="15.6" spans="1:7">
      <c r="A302" s="16"/>
      <c r="B302" s="17" t="s">
        <v>48</v>
      </c>
      <c r="C302" s="17" t="s">
        <v>49</v>
      </c>
      <c r="D302" s="17"/>
      <c r="E302" s="18">
        <v>4.35</v>
      </c>
      <c r="F302" s="19">
        <v>1</v>
      </c>
      <c r="G302" s="12">
        <v>4.35</v>
      </c>
    </row>
    <row r="303" spans="1:7">
      <c r="A303" s="16"/>
      <c r="B303" s="16"/>
      <c r="C303" s="16"/>
      <c r="D303" s="16"/>
      <c r="E303" s="18"/>
      <c r="F303" s="19"/>
      <c r="G303" s="22">
        <f>SUM(G289:G302)</f>
        <v>427.853</v>
      </c>
    </row>
    <row r="304" s="17" customFormat="1" ht="15.6" spans="1:7">
      <c r="A304" s="31" t="s">
        <v>222</v>
      </c>
      <c r="B304" s="31"/>
      <c r="C304" s="31"/>
      <c r="D304" s="31"/>
      <c r="E304" s="31"/>
      <c r="F304" s="31"/>
      <c r="G304" s="31"/>
    </row>
    <row r="305" s="17" customFormat="1" spans="1:7">
      <c r="A305" s="34" t="s">
        <v>1</v>
      </c>
      <c r="B305" s="34" t="s">
        <v>2</v>
      </c>
      <c r="C305" s="34" t="s">
        <v>3</v>
      </c>
      <c r="D305" s="34" t="s">
        <v>4</v>
      </c>
      <c r="E305" s="34" t="s">
        <v>5</v>
      </c>
      <c r="F305" s="35" t="s">
        <v>6</v>
      </c>
      <c r="G305" s="8" t="s">
        <v>7</v>
      </c>
    </row>
    <row r="306" s="2" customFormat="1" ht="15.6" spans="1:7">
      <c r="A306" s="16" t="s">
        <v>118</v>
      </c>
      <c r="B306" s="17" t="s">
        <v>119</v>
      </c>
      <c r="C306" s="17" t="s">
        <v>120</v>
      </c>
      <c r="D306" s="17" t="s">
        <v>26</v>
      </c>
      <c r="E306" s="18">
        <v>24.8</v>
      </c>
      <c r="F306" s="19">
        <v>0.78</v>
      </c>
      <c r="G306" s="22">
        <f>E306*F306</f>
        <v>19.344</v>
      </c>
    </row>
    <row r="307" s="2" customFormat="1" ht="15.6" spans="1:7">
      <c r="A307" s="9" t="s">
        <v>223</v>
      </c>
      <c r="B307" s="9" t="s">
        <v>224</v>
      </c>
      <c r="C307" s="9" t="s">
        <v>225</v>
      </c>
      <c r="D307" s="9" t="s">
        <v>226</v>
      </c>
      <c r="E307" s="18">
        <v>49.8</v>
      </c>
      <c r="F307" s="11">
        <v>0.75</v>
      </c>
      <c r="G307" s="22">
        <f t="shared" ref="G307:G317" si="22">E307*F307</f>
        <v>37.35</v>
      </c>
    </row>
    <row r="308" s="2" customFormat="1" ht="15.6" spans="1:7">
      <c r="A308" s="9" t="s">
        <v>227</v>
      </c>
      <c r="B308" s="9" t="s">
        <v>228</v>
      </c>
      <c r="C308" s="9" t="s">
        <v>229</v>
      </c>
      <c r="D308" s="9" t="s">
        <v>226</v>
      </c>
      <c r="E308" s="18">
        <v>43</v>
      </c>
      <c r="F308" s="11">
        <v>0.75</v>
      </c>
      <c r="G308" s="22">
        <f t="shared" si="22"/>
        <v>32.25</v>
      </c>
    </row>
    <row r="309" s="2" customFormat="1" ht="15.6" spans="1:7">
      <c r="A309" s="16" t="s">
        <v>230</v>
      </c>
      <c r="B309" s="16" t="s">
        <v>231</v>
      </c>
      <c r="C309" s="16" t="s">
        <v>232</v>
      </c>
      <c r="D309" s="16" t="s">
        <v>26</v>
      </c>
      <c r="E309" s="18">
        <v>51.4</v>
      </c>
      <c r="F309" s="19">
        <v>0.78</v>
      </c>
      <c r="G309" s="22">
        <f t="shared" si="22"/>
        <v>40.092</v>
      </c>
    </row>
    <row r="310" s="2" customFormat="1" ht="15.6" spans="1:7">
      <c r="A310" s="16" t="s">
        <v>121</v>
      </c>
      <c r="B310" s="16" t="s">
        <v>122</v>
      </c>
      <c r="C310" s="16" t="s">
        <v>120</v>
      </c>
      <c r="D310" s="16" t="s">
        <v>26</v>
      </c>
      <c r="E310" s="18">
        <v>42.8</v>
      </c>
      <c r="F310" s="19">
        <v>0.78</v>
      </c>
      <c r="G310" s="22">
        <f t="shared" si="22"/>
        <v>33.384</v>
      </c>
    </row>
    <row r="311" s="2" customFormat="1" ht="15.6" spans="1:7">
      <c r="A311" s="16" t="s">
        <v>233</v>
      </c>
      <c r="B311" s="17" t="s">
        <v>234</v>
      </c>
      <c r="C311" s="17" t="s">
        <v>235</v>
      </c>
      <c r="D311" s="17" t="s">
        <v>90</v>
      </c>
      <c r="E311" s="18">
        <v>59</v>
      </c>
      <c r="F311" s="19">
        <v>0.75</v>
      </c>
      <c r="G311" s="22">
        <f t="shared" si="22"/>
        <v>44.25</v>
      </c>
    </row>
    <row r="312" s="2" customFormat="1" ht="15.6" spans="1:7">
      <c r="A312" s="16" t="s">
        <v>30</v>
      </c>
      <c r="B312" s="17" t="s">
        <v>31</v>
      </c>
      <c r="C312" s="17" t="s">
        <v>32</v>
      </c>
      <c r="D312" s="17" t="s">
        <v>11</v>
      </c>
      <c r="E312" s="18">
        <v>49</v>
      </c>
      <c r="F312" s="19">
        <v>0.75</v>
      </c>
      <c r="G312" s="22">
        <f t="shared" si="22"/>
        <v>36.75</v>
      </c>
    </row>
    <row r="313" s="2" customFormat="1" ht="15.6" spans="1:7">
      <c r="A313" s="9" t="s">
        <v>33</v>
      </c>
      <c r="B313" s="9" t="s">
        <v>34</v>
      </c>
      <c r="C313" s="9" t="s">
        <v>35</v>
      </c>
      <c r="D313" s="9" t="s">
        <v>36</v>
      </c>
      <c r="E313" s="18">
        <v>59</v>
      </c>
      <c r="F313" s="11">
        <v>0.75</v>
      </c>
      <c r="G313" s="22">
        <f t="shared" si="22"/>
        <v>44.25</v>
      </c>
    </row>
    <row r="314" s="2" customFormat="1" ht="15.6" spans="1:7">
      <c r="A314" s="9" t="s">
        <v>37</v>
      </c>
      <c r="B314" s="9" t="s">
        <v>38</v>
      </c>
      <c r="C314" s="9" t="s">
        <v>39</v>
      </c>
      <c r="D314" s="9" t="s">
        <v>40</v>
      </c>
      <c r="E314" s="18">
        <v>20</v>
      </c>
      <c r="F314" s="11">
        <v>0.75</v>
      </c>
      <c r="G314" s="22">
        <f t="shared" si="22"/>
        <v>15</v>
      </c>
    </row>
    <row r="315" s="2" customFormat="1" ht="15.6" spans="1:7">
      <c r="A315" s="16" t="s">
        <v>41</v>
      </c>
      <c r="B315" s="16" t="s">
        <v>42</v>
      </c>
      <c r="C315" s="16" t="s">
        <v>43</v>
      </c>
      <c r="D315" s="16" t="s">
        <v>26</v>
      </c>
      <c r="E315" s="18">
        <v>26</v>
      </c>
      <c r="F315" s="19">
        <v>1</v>
      </c>
      <c r="G315" s="22">
        <f t="shared" si="22"/>
        <v>26</v>
      </c>
    </row>
    <row r="316" s="2" customFormat="1" ht="15.6" spans="1:7">
      <c r="A316" s="16" t="s">
        <v>44</v>
      </c>
      <c r="B316" s="16" t="s">
        <v>45</v>
      </c>
      <c r="C316" s="16" t="s">
        <v>46</v>
      </c>
      <c r="D316" s="16" t="s">
        <v>47</v>
      </c>
      <c r="E316" s="18">
        <v>45</v>
      </c>
      <c r="F316" s="19">
        <v>0.75</v>
      </c>
      <c r="G316" s="22">
        <f t="shared" si="22"/>
        <v>33.75</v>
      </c>
    </row>
    <row r="317" s="2" customFormat="1" ht="15.6" spans="1:7">
      <c r="A317" s="16"/>
      <c r="B317" s="17" t="s">
        <v>48</v>
      </c>
      <c r="C317" s="17" t="s">
        <v>49</v>
      </c>
      <c r="D317" s="17"/>
      <c r="E317" s="18">
        <v>4.35</v>
      </c>
      <c r="F317" s="19">
        <v>1</v>
      </c>
      <c r="G317" s="12">
        <v>4.35</v>
      </c>
    </row>
    <row r="318" spans="1:7">
      <c r="A318" s="16"/>
      <c r="B318" s="16"/>
      <c r="C318" s="16"/>
      <c r="D318" s="16"/>
      <c r="E318" s="18"/>
      <c r="F318" s="19"/>
      <c r="G318" s="22">
        <f>SUM(G306:G317)</f>
        <v>366.77</v>
      </c>
    </row>
    <row r="319" s="17" customFormat="1" ht="15.6" spans="1:7">
      <c r="A319" s="31" t="s">
        <v>236</v>
      </c>
      <c r="B319" s="31"/>
      <c r="C319" s="31"/>
      <c r="D319" s="31"/>
      <c r="E319" s="31"/>
      <c r="F319" s="31"/>
      <c r="G319" s="31"/>
    </row>
    <row r="320" s="17" customFormat="1" spans="1:7">
      <c r="A320" s="34" t="s">
        <v>1</v>
      </c>
      <c r="B320" s="34" t="s">
        <v>2</v>
      </c>
      <c r="C320" s="34" t="s">
        <v>3</v>
      </c>
      <c r="D320" s="34" t="s">
        <v>4</v>
      </c>
      <c r="E320" s="34" t="s">
        <v>5</v>
      </c>
      <c r="F320" s="35" t="s">
        <v>6</v>
      </c>
      <c r="G320" s="8" t="s">
        <v>7</v>
      </c>
    </row>
    <row r="321" s="2" customFormat="1" ht="15.6" spans="1:7">
      <c r="A321" s="16" t="s">
        <v>65</v>
      </c>
      <c r="B321" s="17" t="s">
        <v>66</v>
      </c>
      <c r="C321" s="17" t="s">
        <v>67</v>
      </c>
      <c r="D321" s="17" t="s">
        <v>58</v>
      </c>
      <c r="E321" s="18">
        <v>72</v>
      </c>
      <c r="F321" s="19">
        <v>0.75</v>
      </c>
      <c r="G321" s="22">
        <f>E321*F321</f>
        <v>54</v>
      </c>
    </row>
    <row r="322" s="2" customFormat="1" ht="15.6" spans="1:7">
      <c r="A322" s="9" t="s">
        <v>237</v>
      </c>
      <c r="B322" s="9" t="s">
        <v>238</v>
      </c>
      <c r="C322" s="9" t="s">
        <v>239</v>
      </c>
      <c r="D322" s="9" t="s">
        <v>15</v>
      </c>
      <c r="E322" s="18">
        <v>88</v>
      </c>
      <c r="F322" s="11">
        <v>0.75</v>
      </c>
      <c r="G322" s="22">
        <f t="shared" ref="G322:G335" si="23">E322*F322</f>
        <v>66</v>
      </c>
    </row>
    <row r="323" s="2" customFormat="1" ht="15.6" spans="1:7">
      <c r="A323" s="9" t="s">
        <v>240</v>
      </c>
      <c r="B323" s="9" t="s">
        <v>241</v>
      </c>
      <c r="C323" s="9" t="s">
        <v>242</v>
      </c>
      <c r="D323" s="9" t="s">
        <v>15</v>
      </c>
      <c r="E323" s="18">
        <v>75</v>
      </c>
      <c r="F323" s="11">
        <v>0.75</v>
      </c>
      <c r="G323" s="22">
        <f t="shared" si="23"/>
        <v>56.25</v>
      </c>
    </row>
    <row r="324" s="2" customFormat="1" ht="15.6" spans="1:7">
      <c r="A324" s="16" t="s">
        <v>192</v>
      </c>
      <c r="B324" s="16" t="s">
        <v>193</v>
      </c>
      <c r="C324" s="16" t="s">
        <v>194</v>
      </c>
      <c r="D324" s="16" t="s">
        <v>15</v>
      </c>
      <c r="E324" s="18">
        <v>69</v>
      </c>
      <c r="F324" s="19">
        <v>0.75</v>
      </c>
      <c r="G324" s="22">
        <f t="shared" si="23"/>
        <v>51.75</v>
      </c>
    </row>
    <row r="325" s="2" customFormat="1" ht="15.6" spans="1:7">
      <c r="A325" s="16" t="s">
        <v>118</v>
      </c>
      <c r="B325" s="16" t="s">
        <v>119</v>
      </c>
      <c r="C325" s="16" t="s">
        <v>120</v>
      </c>
      <c r="D325" s="16" t="s">
        <v>26</v>
      </c>
      <c r="E325" s="18">
        <v>24.8</v>
      </c>
      <c r="F325" s="19">
        <v>0.78</v>
      </c>
      <c r="G325" s="22">
        <f t="shared" si="23"/>
        <v>19.344</v>
      </c>
    </row>
    <row r="326" s="2" customFormat="1" ht="15.6" spans="1:7">
      <c r="A326" s="16" t="s">
        <v>230</v>
      </c>
      <c r="B326" s="16" t="s">
        <v>231</v>
      </c>
      <c r="C326" s="16" t="s">
        <v>232</v>
      </c>
      <c r="D326" s="16" t="s">
        <v>26</v>
      </c>
      <c r="E326" s="18">
        <v>51.4</v>
      </c>
      <c r="F326" s="19">
        <v>0.78</v>
      </c>
      <c r="G326" s="22">
        <f t="shared" si="23"/>
        <v>40.092</v>
      </c>
    </row>
    <row r="327" s="2" customFormat="1" ht="15.6" spans="1:7">
      <c r="A327" s="16" t="s">
        <v>121</v>
      </c>
      <c r="B327" s="16" t="s">
        <v>122</v>
      </c>
      <c r="C327" s="16" t="s">
        <v>120</v>
      </c>
      <c r="D327" s="16" t="s">
        <v>26</v>
      </c>
      <c r="E327" s="18">
        <v>42.8</v>
      </c>
      <c r="F327" s="19">
        <v>0.78</v>
      </c>
      <c r="G327" s="22">
        <f t="shared" si="23"/>
        <v>33.384</v>
      </c>
    </row>
    <row r="328" s="2" customFormat="1" ht="15.6" spans="1:7">
      <c r="A328" s="16" t="s">
        <v>126</v>
      </c>
      <c r="B328" s="17" t="s">
        <v>127</v>
      </c>
      <c r="C328" s="17" t="s">
        <v>128</v>
      </c>
      <c r="D328" s="17" t="s">
        <v>90</v>
      </c>
      <c r="E328" s="18">
        <v>49.8</v>
      </c>
      <c r="F328" s="19">
        <v>0.75</v>
      </c>
      <c r="G328" s="22">
        <f t="shared" si="23"/>
        <v>37.35</v>
      </c>
    </row>
    <row r="329" s="2" customFormat="1" ht="15.6" spans="1:7">
      <c r="A329" s="16" t="s">
        <v>129</v>
      </c>
      <c r="B329" s="17" t="s">
        <v>130</v>
      </c>
      <c r="C329" s="17" t="s">
        <v>89</v>
      </c>
      <c r="D329" s="17" t="s">
        <v>90</v>
      </c>
      <c r="E329" s="18">
        <v>29</v>
      </c>
      <c r="F329" s="19">
        <v>0.75</v>
      </c>
      <c r="G329" s="22">
        <f t="shared" si="23"/>
        <v>21.75</v>
      </c>
    </row>
    <row r="330" s="2" customFormat="1" ht="15.6" spans="1:7">
      <c r="A330" s="16" t="s">
        <v>30</v>
      </c>
      <c r="B330" s="17" t="s">
        <v>31</v>
      </c>
      <c r="C330" s="17" t="s">
        <v>32</v>
      </c>
      <c r="D330" s="17" t="s">
        <v>11</v>
      </c>
      <c r="E330" s="18">
        <v>49</v>
      </c>
      <c r="F330" s="19">
        <v>0.75</v>
      </c>
      <c r="G330" s="22">
        <f t="shared" si="23"/>
        <v>36.75</v>
      </c>
    </row>
    <row r="331" s="2" customFormat="1" ht="15.6" spans="1:7">
      <c r="A331" s="9" t="s">
        <v>33</v>
      </c>
      <c r="B331" s="9" t="s">
        <v>34</v>
      </c>
      <c r="C331" s="9" t="s">
        <v>35</v>
      </c>
      <c r="D331" s="9" t="s">
        <v>36</v>
      </c>
      <c r="E331" s="18">
        <v>59</v>
      </c>
      <c r="F331" s="11">
        <v>0.75</v>
      </c>
      <c r="G331" s="22">
        <f t="shared" si="23"/>
        <v>44.25</v>
      </c>
    </row>
    <row r="332" s="2" customFormat="1" ht="15.6" spans="1:7">
      <c r="A332" s="9" t="s">
        <v>37</v>
      </c>
      <c r="B332" s="9" t="s">
        <v>38</v>
      </c>
      <c r="C332" s="9" t="s">
        <v>39</v>
      </c>
      <c r="D332" s="9" t="s">
        <v>40</v>
      </c>
      <c r="E332" s="10">
        <v>20</v>
      </c>
      <c r="F332" s="11">
        <v>0.75</v>
      </c>
      <c r="G332" s="22">
        <f t="shared" si="23"/>
        <v>15</v>
      </c>
    </row>
    <row r="333" s="2" customFormat="1" ht="15.6" spans="1:7">
      <c r="A333" s="16" t="s">
        <v>41</v>
      </c>
      <c r="B333" s="16" t="s">
        <v>42</v>
      </c>
      <c r="C333" s="16" t="s">
        <v>43</v>
      </c>
      <c r="D333" s="16" t="s">
        <v>26</v>
      </c>
      <c r="E333" s="18">
        <v>26</v>
      </c>
      <c r="F333" s="19">
        <v>1</v>
      </c>
      <c r="G333" s="22">
        <f t="shared" si="23"/>
        <v>26</v>
      </c>
    </row>
    <row r="334" s="2" customFormat="1" ht="15.6" spans="1:7">
      <c r="A334" s="16" t="s">
        <v>44</v>
      </c>
      <c r="B334" s="16" t="s">
        <v>45</v>
      </c>
      <c r="C334" s="16" t="s">
        <v>46</v>
      </c>
      <c r="D334" s="16" t="s">
        <v>47</v>
      </c>
      <c r="E334" s="18">
        <v>45</v>
      </c>
      <c r="F334" s="19">
        <v>0.75</v>
      </c>
      <c r="G334" s="22">
        <f t="shared" si="23"/>
        <v>33.75</v>
      </c>
    </row>
    <row r="335" s="2" customFormat="1" ht="15.6" spans="1:7">
      <c r="A335" s="16"/>
      <c r="B335" s="17" t="s">
        <v>48</v>
      </c>
      <c r="C335" s="17" t="s">
        <v>49</v>
      </c>
      <c r="D335" s="17"/>
      <c r="E335" s="18">
        <v>4.35</v>
      </c>
      <c r="F335" s="19">
        <v>1</v>
      </c>
      <c r="G335" s="12">
        <v>4.35</v>
      </c>
    </row>
    <row r="336" spans="1:7">
      <c r="A336" s="16"/>
      <c r="B336" s="16"/>
      <c r="C336" s="16"/>
      <c r="D336" s="16"/>
      <c r="E336" s="18"/>
      <c r="F336" s="19"/>
      <c r="G336" s="22">
        <f>SUM(G321:G335)</f>
        <v>540.02</v>
      </c>
    </row>
    <row r="337" s="17" customFormat="1" ht="15.6" spans="1:7">
      <c r="A337" s="31" t="s">
        <v>243</v>
      </c>
      <c r="B337" s="31"/>
      <c r="C337" s="31"/>
      <c r="D337" s="31"/>
      <c r="E337" s="31"/>
      <c r="F337" s="31"/>
      <c r="G337" s="31"/>
    </row>
    <row r="338" s="17" customFormat="1" spans="1:7">
      <c r="A338" s="34" t="s">
        <v>1</v>
      </c>
      <c r="B338" s="34" t="s">
        <v>2</v>
      </c>
      <c r="C338" s="34" t="s">
        <v>3</v>
      </c>
      <c r="D338" s="34" t="s">
        <v>4</v>
      </c>
      <c r="E338" s="34" t="s">
        <v>5</v>
      </c>
      <c r="F338" s="35" t="s">
        <v>6</v>
      </c>
      <c r="G338" s="8" t="s">
        <v>7</v>
      </c>
    </row>
    <row r="339" s="2" customFormat="1" ht="15.6" spans="1:7">
      <c r="A339" s="16" t="s">
        <v>30</v>
      </c>
      <c r="B339" s="17" t="s">
        <v>31</v>
      </c>
      <c r="C339" s="17" t="s">
        <v>32</v>
      </c>
      <c r="D339" s="17" t="s">
        <v>11</v>
      </c>
      <c r="E339" s="18">
        <v>49</v>
      </c>
      <c r="F339" s="19">
        <v>0.75</v>
      </c>
      <c r="G339" s="22">
        <f t="shared" ref="G339:G344" si="24">E339*F339</f>
        <v>36.75</v>
      </c>
    </row>
    <row r="340" s="2" customFormat="1" ht="15.6" spans="1:7">
      <c r="A340" s="9" t="s">
        <v>33</v>
      </c>
      <c r="B340" s="9" t="s">
        <v>34</v>
      </c>
      <c r="C340" s="9" t="s">
        <v>35</v>
      </c>
      <c r="D340" s="9" t="s">
        <v>36</v>
      </c>
      <c r="E340" s="18">
        <v>59</v>
      </c>
      <c r="F340" s="11">
        <v>0.75</v>
      </c>
      <c r="G340" s="22">
        <f t="shared" si="24"/>
        <v>44.25</v>
      </c>
    </row>
    <row r="341" s="2" customFormat="1" ht="15.6" spans="1:7">
      <c r="A341" s="9" t="s">
        <v>37</v>
      </c>
      <c r="B341" s="9" t="s">
        <v>38</v>
      </c>
      <c r="C341" s="9" t="s">
        <v>39</v>
      </c>
      <c r="D341" s="9" t="s">
        <v>40</v>
      </c>
      <c r="E341" s="18">
        <v>20</v>
      </c>
      <c r="F341" s="11">
        <v>0.75</v>
      </c>
      <c r="G341" s="22">
        <f t="shared" si="24"/>
        <v>15</v>
      </c>
    </row>
    <row r="342" s="2" customFormat="1" ht="15.6" spans="1:7">
      <c r="A342" s="16" t="s">
        <v>41</v>
      </c>
      <c r="B342" s="16" t="s">
        <v>42</v>
      </c>
      <c r="C342" s="16" t="s">
        <v>43</v>
      </c>
      <c r="D342" s="16" t="s">
        <v>26</v>
      </c>
      <c r="E342" s="18">
        <v>26</v>
      </c>
      <c r="F342" s="19">
        <v>1</v>
      </c>
      <c r="G342" s="22">
        <f t="shared" si="24"/>
        <v>26</v>
      </c>
    </row>
    <row r="343" s="2" customFormat="1" ht="15.6" spans="1:7">
      <c r="A343" s="16" t="s">
        <v>44</v>
      </c>
      <c r="B343" s="16" t="s">
        <v>45</v>
      </c>
      <c r="C343" s="16" t="s">
        <v>46</v>
      </c>
      <c r="D343" s="16" t="s">
        <v>47</v>
      </c>
      <c r="E343" s="18">
        <v>45</v>
      </c>
      <c r="F343" s="19">
        <v>0.75</v>
      </c>
      <c r="G343" s="22">
        <f t="shared" si="24"/>
        <v>33.75</v>
      </c>
    </row>
    <row r="344" s="2" customFormat="1" ht="15.6" spans="1:7">
      <c r="A344" s="16"/>
      <c r="B344" s="17" t="s">
        <v>48</v>
      </c>
      <c r="C344" s="17" t="s">
        <v>49</v>
      </c>
      <c r="D344" s="17"/>
      <c r="E344" s="18">
        <v>4.35</v>
      </c>
      <c r="F344" s="19">
        <v>1</v>
      </c>
      <c r="G344" s="12">
        <v>4.35</v>
      </c>
    </row>
    <row r="345" spans="1:7">
      <c r="A345" s="16"/>
      <c r="B345" s="16"/>
      <c r="C345" s="16"/>
      <c r="D345" s="16"/>
      <c r="E345" s="18"/>
      <c r="F345" s="19"/>
      <c r="G345" s="22">
        <f>SUM(G339:G344)</f>
        <v>160.1</v>
      </c>
    </row>
    <row r="346" spans="1:7">
      <c r="A346" s="16"/>
      <c r="B346" s="16"/>
      <c r="C346" s="16"/>
      <c r="D346" s="16"/>
      <c r="E346" s="18"/>
      <c r="F346" s="19"/>
      <c r="G346" s="22"/>
    </row>
    <row r="347" spans="1:7">
      <c r="A347" s="16"/>
      <c r="B347" s="16"/>
      <c r="C347" s="16"/>
      <c r="D347" s="16"/>
      <c r="E347" s="18"/>
      <c r="F347" s="19"/>
      <c r="G347" s="22"/>
    </row>
    <row r="348" spans="1:7">
      <c r="A348" s="16"/>
      <c r="B348" s="16"/>
      <c r="C348" s="16"/>
      <c r="D348" s="16"/>
      <c r="E348" s="18"/>
      <c r="F348" s="19"/>
      <c r="G348" s="22"/>
    </row>
    <row r="349" spans="1:7">
      <c r="A349" s="16"/>
      <c r="B349" s="16"/>
      <c r="C349" s="16"/>
      <c r="D349" s="16"/>
      <c r="E349" s="18"/>
      <c r="F349" s="19"/>
      <c r="G349" s="22"/>
    </row>
    <row r="350" spans="1:7">
      <c r="A350" s="16"/>
      <c r="B350" s="16"/>
      <c r="C350" s="16"/>
      <c r="D350" s="16"/>
      <c r="E350" s="18"/>
      <c r="F350" s="19"/>
      <c r="G350" s="22"/>
    </row>
    <row r="351" spans="1:7">
      <c r="A351" s="16"/>
      <c r="B351" s="16"/>
      <c r="C351" s="16"/>
      <c r="D351" s="16"/>
      <c r="E351" s="18"/>
      <c r="F351" s="19"/>
      <c r="G351" s="22"/>
    </row>
    <row r="352" spans="5:7">
      <c r="E352" s="47"/>
      <c r="F352" s="19"/>
      <c r="G352" s="22"/>
    </row>
    <row r="353" spans="6:7">
      <c r="F353" s="19"/>
      <c r="G353" s="22"/>
    </row>
    <row r="354" spans="6:7">
      <c r="F354" s="19"/>
      <c r="G354" s="22"/>
    </row>
    <row r="355" ht="15.6" spans="1:7">
      <c r="A355" s="31"/>
      <c r="B355" s="31"/>
      <c r="C355" s="31"/>
      <c r="D355" s="31"/>
      <c r="E355" s="31"/>
      <c r="F355" s="31"/>
      <c r="G355" s="31"/>
    </row>
    <row r="356" spans="1:7">
      <c r="A356" s="34"/>
      <c r="B356" s="34"/>
      <c r="C356" s="34"/>
      <c r="D356" s="34"/>
      <c r="E356" s="34"/>
      <c r="F356" s="35"/>
      <c r="G356" s="8"/>
    </row>
    <row r="357" spans="1:7">
      <c r="A357" s="16"/>
      <c r="B357" s="16"/>
      <c r="C357" s="16"/>
      <c r="D357" s="16"/>
      <c r="E357" s="18"/>
      <c r="F357" s="19"/>
      <c r="G357" s="22"/>
    </row>
    <row r="358" spans="1:7">
      <c r="A358" s="16"/>
      <c r="B358" s="16"/>
      <c r="C358" s="16"/>
      <c r="D358" s="16"/>
      <c r="E358" s="18"/>
      <c r="F358" s="19"/>
      <c r="G358" s="22"/>
    </row>
    <row r="359" spans="1:7">
      <c r="A359" s="16"/>
      <c r="B359" s="16"/>
      <c r="C359" s="16"/>
      <c r="D359" s="16"/>
      <c r="E359" s="18"/>
      <c r="F359" s="19"/>
      <c r="G359" s="22"/>
    </row>
    <row r="360" spans="1:7">
      <c r="A360" s="16"/>
      <c r="B360" s="16"/>
      <c r="C360" s="16"/>
      <c r="D360" s="16"/>
      <c r="E360" s="18"/>
      <c r="F360" s="19"/>
      <c r="G360" s="22"/>
    </row>
    <row r="361" spans="1:7">
      <c r="A361" s="16"/>
      <c r="B361" s="16"/>
      <c r="C361" s="16"/>
      <c r="D361" s="16"/>
      <c r="E361" s="18"/>
      <c r="F361" s="19"/>
      <c r="G361" s="22"/>
    </row>
    <row r="362" spans="1:7">
      <c r="A362" s="16"/>
      <c r="B362" s="16"/>
      <c r="C362" s="16"/>
      <c r="D362" s="16"/>
      <c r="E362" s="18"/>
      <c r="F362" s="19"/>
      <c r="G362" s="22"/>
    </row>
    <row r="363" spans="1:7">
      <c r="A363" s="16"/>
      <c r="B363" s="16"/>
      <c r="C363" s="16"/>
      <c r="D363" s="16"/>
      <c r="E363" s="18"/>
      <c r="F363" s="19"/>
      <c r="G363" s="22"/>
    </row>
    <row r="364" spans="1:7">
      <c r="A364" s="16"/>
      <c r="B364" s="16"/>
      <c r="C364" s="16"/>
      <c r="D364" s="16"/>
      <c r="E364" s="18"/>
      <c r="F364" s="19"/>
      <c r="G364" s="22"/>
    </row>
    <row r="365" spans="1:7">
      <c r="A365" s="16"/>
      <c r="B365" s="16"/>
      <c r="C365" s="16"/>
      <c r="D365" s="16"/>
      <c r="E365" s="18"/>
      <c r="F365" s="19"/>
      <c r="G365" s="22"/>
    </row>
    <row r="366" spans="1:7">
      <c r="A366" s="16"/>
      <c r="B366" s="16"/>
      <c r="C366" s="16"/>
      <c r="D366" s="16"/>
      <c r="E366" s="18"/>
      <c r="F366" s="19"/>
      <c r="G366" s="22"/>
    </row>
    <row r="367" spans="1:7">
      <c r="A367" s="16"/>
      <c r="B367" s="16"/>
      <c r="C367" s="16"/>
      <c r="D367" s="16"/>
      <c r="E367" s="18"/>
      <c r="F367" s="19"/>
      <c r="G367" s="22"/>
    </row>
    <row r="368" spans="1:7">
      <c r="A368" s="16"/>
      <c r="B368" s="16"/>
      <c r="C368" s="16"/>
      <c r="D368" s="16"/>
      <c r="E368" s="18"/>
      <c r="F368" s="19"/>
      <c r="G368" s="22"/>
    </row>
    <row r="369" spans="1:7">
      <c r="A369" s="16"/>
      <c r="B369" s="16"/>
      <c r="C369" s="16"/>
      <c r="D369" s="16"/>
      <c r="E369" s="18"/>
      <c r="F369" s="19"/>
      <c r="G369" s="22"/>
    </row>
    <row r="370" spans="1:7">
      <c r="A370" s="16"/>
      <c r="B370" s="16"/>
      <c r="C370" s="16"/>
      <c r="D370" s="16"/>
      <c r="E370" s="18"/>
      <c r="F370" s="19"/>
      <c r="G370" s="22"/>
    </row>
    <row r="371" spans="1:7">
      <c r="A371" s="16"/>
      <c r="B371" s="16"/>
      <c r="C371" s="16"/>
      <c r="D371" s="16"/>
      <c r="E371" s="18"/>
      <c r="F371" s="19"/>
      <c r="G371" s="22"/>
    </row>
    <row r="372" spans="1:7">
      <c r="A372" s="16"/>
      <c r="B372" s="16"/>
      <c r="C372" s="16"/>
      <c r="D372" s="16"/>
      <c r="E372" s="18"/>
      <c r="F372" s="19"/>
      <c r="G372" s="22"/>
    </row>
    <row r="373" spans="1:7">
      <c r="A373" s="16"/>
      <c r="B373" s="16"/>
      <c r="C373" s="16"/>
      <c r="D373" s="16"/>
      <c r="E373" s="18"/>
      <c r="F373" s="19"/>
      <c r="G373" s="22"/>
    </row>
    <row r="374" spans="1:7">
      <c r="A374" s="16"/>
      <c r="B374" s="16"/>
      <c r="C374" s="16"/>
      <c r="D374" s="16"/>
      <c r="E374" s="18"/>
      <c r="F374" s="19"/>
      <c r="G374" s="22"/>
    </row>
    <row r="375" spans="1:7">
      <c r="A375" s="16"/>
      <c r="B375" s="16"/>
      <c r="C375" s="16"/>
      <c r="D375" s="16"/>
      <c r="E375" s="18"/>
      <c r="F375" s="19"/>
      <c r="G375" s="22"/>
    </row>
    <row r="376" spans="1:7">
      <c r="A376" s="16"/>
      <c r="B376" s="16"/>
      <c r="C376" s="16"/>
      <c r="D376" s="16"/>
      <c r="E376" s="18"/>
      <c r="F376" s="19"/>
      <c r="G376" s="22"/>
    </row>
    <row r="377" spans="1:7">
      <c r="A377" s="16"/>
      <c r="B377" s="16"/>
      <c r="C377" s="16"/>
      <c r="D377" s="16"/>
      <c r="E377" s="18"/>
      <c r="F377" s="19"/>
      <c r="G377" s="22"/>
    </row>
    <row r="378" spans="1:7">
      <c r="A378" s="16"/>
      <c r="B378" s="16"/>
      <c r="C378" s="16"/>
      <c r="D378" s="16"/>
      <c r="E378" s="18"/>
      <c r="F378" s="19"/>
      <c r="G378" s="22"/>
    </row>
    <row r="379" spans="1:7">
      <c r="A379" s="16"/>
      <c r="B379" s="16"/>
      <c r="C379" s="16"/>
      <c r="D379" s="16"/>
      <c r="E379" s="18"/>
      <c r="F379" s="19"/>
      <c r="G379" s="22"/>
    </row>
    <row r="380" spans="1:7">
      <c r="A380" s="16"/>
      <c r="B380" s="16"/>
      <c r="C380" s="16"/>
      <c r="D380" s="16"/>
      <c r="E380" s="18"/>
      <c r="F380" s="19"/>
      <c r="G380" s="22"/>
    </row>
    <row r="381" spans="1:7">
      <c r="A381" s="16"/>
      <c r="B381" s="16"/>
      <c r="C381" s="16"/>
      <c r="D381" s="16"/>
      <c r="E381" s="18"/>
      <c r="F381" s="19"/>
      <c r="G381" s="22"/>
    </row>
    <row r="382" spans="1:7">
      <c r="A382" s="16"/>
      <c r="B382" s="16"/>
      <c r="C382" s="16"/>
      <c r="D382" s="16"/>
      <c r="E382" s="18"/>
      <c r="F382" s="19"/>
      <c r="G382" s="22"/>
    </row>
    <row r="383" spans="1:7">
      <c r="A383" s="16"/>
      <c r="B383" s="16"/>
      <c r="C383" s="16"/>
      <c r="D383" s="16"/>
      <c r="E383" s="18"/>
      <c r="F383" s="19"/>
      <c r="G383" s="22"/>
    </row>
    <row r="384" spans="1:7">
      <c r="A384" s="16"/>
      <c r="B384" s="16"/>
      <c r="C384" s="16"/>
      <c r="D384" s="16"/>
      <c r="E384" s="18"/>
      <c r="F384" s="19"/>
      <c r="G384" s="22"/>
    </row>
    <row r="385" spans="1:7">
      <c r="A385" s="16"/>
      <c r="B385" s="16"/>
      <c r="C385" s="16"/>
      <c r="D385" s="16"/>
      <c r="E385" s="18"/>
      <c r="F385" s="19"/>
      <c r="G385" s="22"/>
    </row>
    <row r="386" spans="5:7">
      <c r="E386" s="47"/>
      <c r="F386" s="19"/>
      <c r="G386" s="22"/>
    </row>
    <row r="387" spans="6:7">
      <c r="F387" s="19"/>
      <c r="G387" s="22"/>
    </row>
    <row r="388" spans="6:7">
      <c r="F388" s="19"/>
      <c r="G388" s="22"/>
    </row>
    <row r="389" ht="15.6" spans="1:7">
      <c r="A389" s="31"/>
      <c r="B389" s="31"/>
      <c r="C389" s="31"/>
      <c r="D389" s="31"/>
      <c r="E389" s="31"/>
      <c r="F389" s="31"/>
      <c r="G389" s="31"/>
    </row>
    <row r="390" spans="1:7">
      <c r="A390" s="34"/>
      <c r="B390" s="34"/>
      <c r="C390" s="34"/>
      <c r="D390" s="34"/>
      <c r="E390" s="34"/>
      <c r="F390" s="35"/>
      <c r="G390" s="8"/>
    </row>
    <row r="391" spans="1:7">
      <c r="A391" s="16"/>
      <c r="B391" s="16"/>
      <c r="C391" s="16"/>
      <c r="D391" s="16"/>
      <c r="E391" s="18"/>
      <c r="F391" s="19"/>
      <c r="G391" s="22"/>
    </row>
    <row r="392" spans="1:7">
      <c r="A392" s="16"/>
      <c r="B392" s="16"/>
      <c r="C392" s="16"/>
      <c r="D392" s="16"/>
      <c r="E392" s="18"/>
      <c r="F392" s="19"/>
      <c r="G392" s="22"/>
    </row>
    <row r="393" spans="1:7">
      <c r="A393" s="16"/>
      <c r="B393" s="16"/>
      <c r="C393" s="16"/>
      <c r="D393" s="16"/>
      <c r="E393" s="18"/>
      <c r="F393" s="19"/>
      <c r="G393" s="22"/>
    </row>
    <row r="394" spans="1:7">
      <c r="A394" s="16"/>
      <c r="B394" s="16"/>
      <c r="C394" s="16"/>
      <c r="D394" s="16"/>
      <c r="E394" s="18"/>
      <c r="F394" s="19"/>
      <c r="G394" s="22"/>
    </row>
    <row r="395" spans="1:7">
      <c r="A395" s="16"/>
      <c r="B395" s="16"/>
      <c r="C395" s="16"/>
      <c r="D395" s="16"/>
      <c r="E395" s="18"/>
      <c r="F395" s="19"/>
      <c r="G395" s="22"/>
    </row>
    <row r="396" spans="1:7">
      <c r="A396" s="16"/>
      <c r="B396" s="16"/>
      <c r="C396" s="16"/>
      <c r="D396" s="16"/>
      <c r="E396" s="18"/>
      <c r="F396" s="19"/>
      <c r="G396" s="22"/>
    </row>
    <row r="397" spans="1:7">
      <c r="A397" s="16"/>
      <c r="B397" s="16"/>
      <c r="C397" s="16"/>
      <c r="D397" s="16"/>
      <c r="E397" s="18"/>
      <c r="F397" s="19"/>
      <c r="G397" s="22"/>
    </row>
    <row r="398" spans="1:7">
      <c r="A398" s="16"/>
      <c r="B398" s="16"/>
      <c r="C398" s="16"/>
      <c r="D398" s="16"/>
      <c r="E398" s="18"/>
      <c r="F398" s="19"/>
      <c r="G398" s="22"/>
    </row>
    <row r="399" spans="1:7">
      <c r="A399" s="16"/>
      <c r="B399" s="16"/>
      <c r="C399" s="16"/>
      <c r="D399" s="16"/>
      <c r="E399" s="18"/>
      <c r="F399" s="19"/>
      <c r="G399" s="22"/>
    </row>
    <row r="400" spans="1:7">
      <c r="A400" s="16"/>
      <c r="B400" s="16"/>
      <c r="C400" s="16"/>
      <c r="D400" s="16"/>
      <c r="E400" s="18"/>
      <c r="F400" s="19"/>
      <c r="G400" s="22"/>
    </row>
    <row r="401" spans="1:7">
      <c r="A401" s="16"/>
      <c r="B401" s="16"/>
      <c r="C401" s="16"/>
      <c r="D401" s="16"/>
      <c r="E401" s="18"/>
      <c r="F401" s="19"/>
      <c r="G401" s="22"/>
    </row>
    <row r="402" spans="1:7">
      <c r="A402" s="16"/>
      <c r="B402" s="16"/>
      <c r="C402" s="16"/>
      <c r="D402" s="16"/>
      <c r="E402" s="18"/>
      <c r="F402" s="19"/>
      <c r="G402" s="22"/>
    </row>
    <row r="403" spans="1:7">
      <c r="A403" s="16"/>
      <c r="B403" s="16"/>
      <c r="C403" s="16"/>
      <c r="D403" s="16"/>
      <c r="E403" s="18"/>
      <c r="F403" s="19"/>
      <c r="G403" s="22"/>
    </row>
    <row r="404" spans="1:7">
      <c r="A404" s="16"/>
      <c r="B404" s="16"/>
      <c r="C404" s="16"/>
      <c r="D404" s="16"/>
      <c r="E404" s="18"/>
      <c r="F404" s="19"/>
      <c r="G404" s="22"/>
    </row>
    <row r="405" spans="1:7">
      <c r="A405" s="16"/>
      <c r="B405" s="16"/>
      <c r="C405" s="16"/>
      <c r="D405" s="16"/>
      <c r="E405" s="18"/>
      <c r="F405" s="19"/>
      <c r="G405" s="22"/>
    </row>
    <row r="406" spans="1:7">
      <c r="A406" s="16"/>
      <c r="B406" s="16"/>
      <c r="C406" s="16"/>
      <c r="D406" s="16"/>
      <c r="E406" s="18"/>
      <c r="F406" s="19"/>
      <c r="G406" s="22"/>
    </row>
    <row r="407" spans="1:7">
      <c r="A407" s="16"/>
      <c r="B407" s="16"/>
      <c r="C407" s="16"/>
      <c r="D407" s="16"/>
      <c r="E407" s="18"/>
      <c r="F407" s="19"/>
      <c r="G407" s="22"/>
    </row>
    <row r="408" spans="1:7">
      <c r="A408" s="16"/>
      <c r="B408" s="16"/>
      <c r="C408" s="16"/>
      <c r="D408" s="16"/>
      <c r="E408" s="18"/>
      <c r="F408" s="19"/>
      <c r="G408" s="22"/>
    </row>
    <row r="409" spans="1:7">
      <c r="A409" s="16"/>
      <c r="B409" s="16"/>
      <c r="C409" s="16"/>
      <c r="D409" s="16"/>
      <c r="E409" s="18"/>
      <c r="F409" s="19"/>
      <c r="G409" s="22"/>
    </row>
    <row r="410" spans="1:7">
      <c r="A410" s="16"/>
      <c r="B410" s="16"/>
      <c r="C410" s="16"/>
      <c r="D410" s="16"/>
      <c r="E410" s="18"/>
      <c r="F410" s="19"/>
      <c r="G410" s="22"/>
    </row>
    <row r="411" spans="1:7">
      <c r="A411" s="16"/>
      <c r="B411" s="16"/>
      <c r="C411" s="16"/>
      <c r="D411" s="16"/>
      <c r="E411" s="18"/>
      <c r="F411" s="19"/>
      <c r="G411" s="22"/>
    </row>
    <row r="412" spans="1:7">
      <c r="A412" s="16"/>
      <c r="B412" s="16"/>
      <c r="C412" s="16"/>
      <c r="D412" s="16"/>
      <c r="E412" s="18"/>
      <c r="F412" s="19"/>
      <c r="G412" s="22"/>
    </row>
    <row r="413" spans="1:7">
      <c r="A413" s="16"/>
      <c r="B413" s="16"/>
      <c r="C413" s="16"/>
      <c r="D413" s="16"/>
      <c r="E413" s="18"/>
      <c r="F413" s="19"/>
      <c r="G413" s="22"/>
    </row>
    <row r="414" spans="1:7">
      <c r="A414" s="16"/>
      <c r="B414" s="16"/>
      <c r="C414" s="16"/>
      <c r="D414" s="16"/>
      <c r="E414" s="18"/>
      <c r="F414" s="19"/>
      <c r="G414" s="22"/>
    </row>
    <row r="415" spans="6:7">
      <c r="F415" s="19"/>
      <c r="G415" s="22"/>
    </row>
    <row r="416" spans="6:7">
      <c r="F416" s="19"/>
      <c r="G416" s="22"/>
    </row>
    <row r="417" ht="15.6" spans="1:7">
      <c r="A417" s="31"/>
      <c r="B417" s="31"/>
      <c r="C417" s="31"/>
      <c r="D417" s="31"/>
      <c r="E417" s="31"/>
      <c r="F417" s="31"/>
      <c r="G417" s="31"/>
    </row>
    <row r="418" spans="1:7">
      <c r="A418" s="34"/>
      <c r="B418" s="34"/>
      <c r="C418" s="34"/>
      <c r="D418" s="34"/>
      <c r="E418" s="34"/>
      <c r="F418" s="35"/>
      <c r="G418" s="8"/>
    </row>
    <row r="419" spans="1:7">
      <c r="A419" s="16"/>
      <c r="B419" s="16"/>
      <c r="C419" s="16"/>
      <c r="D419" s="16"/>
      <c r="E419" s="18"/>
      <c r="F419" s="19"/>
      <c r="G419" s="22"/>
    </row>
    <row r="420" spans="1:7">
      <c r="A420" s="16"/>
      <c r="B420" s="16"/>
      <c r="C420" s="16"/>
      <c r="D420" s="16"/>
      <c r="E420" s="18"/>
      <c r="F420" s="19"/>
      <c r="G420" s="22"/>
    </row>
    <row r="421" spans="1:7">
      <c r="A421" s="16"/>
      <c r="B421" s="16"/>
      <c r="C421" s="16"/>
      <c r="D421" s="16"/>
      <c r="E421" s="18"/>
      <c r="F421" s="19"/>
      <c r="G421" s="22"/>
    </row>
    <row r="422" spans="1:7">
      <c r="A422" s="16"/>
      <c r="B422" s="16"/>
      <c r="C422" s="16"/>
      <c r="D422" s="16"/>
      <c r="E422" s="18"/>
      <c r="F422" s="19"/>
      <c r="G422" s="22"/>
    </row>
    <row r="423" spans="1:7">
      <c r="A423" s="16"/>
      <c r="B423" s="16"/>
      <c r="C423" s="16"/>
      <c r="D423" s="16"/>
      <c r="E423" s="18"/>
      <c r="F423" s="19"/>
      <c r="G423" s="22"/>
    </row>
    <row r="424" spans="1:7">
      <c r="A424" s="16"/>
      <c r="B424" s="16"/>
      <c r="C424" s="16"/>
      <c r="D424" s="16"/>
      <c r="E424" s="18"/>
      <c r="F424" s="19"/>
      <c r="G424" s="22"/>
    </row>
    <row r="425" spans="1:7">
      <c r="A425" s="16"/>
      <c r="B425" s="16"/>
      <c r="C425" s="16"/>
      <c r="D425" s="16"/>
      <c r="E425" s="18"/>
      <c r="F425" s="19"/>
      <c r="G425" s="22"/>
    </row>
    <row r="426" spans="1:7">
      <c r="A426" s="16"/>
      <c r="B426" s="16"/>
      <c r="C426" s="16"/>
      <c r="D426" s="16"/>
      <c r="E426" s="18"/>
      <c r="F426" s="19"/>
      <c r="G426" s="22"/>
    </row>
    <row r="427" spans="1:7">
      <c r="A427" s="16"/>
      <c r="B427" s="16"/>
      <c r="C427" s="16"/>
      <c r="D427" s="16"/>
      <c r="E427" s="18"/>
      <c r="F427" s="19"/>
      <c r="G427" s="22"/>
    </row>
    <row r="428" spans="1:7">
      <c r="A428" s="16"/>
      <c r="B428" s="16"/>
      <c r="C428" s="16"/>
      <c r="D428" s="16"/>
      <c r="E428" s="18"/>
      <c r="F428" s="19"/>
      <c r="G428" s="22"/>
    </row>
    <row r="429" spans="1:7">
      <c r="A429" s="16"/>
      <c r="B429" s="16"/>
      <c r="C429" s="16"/>
      <c r="D429" s="16"/>
      <c r="E429" s="18"/>
      <c r="F429" s="19"/>
      <c r="G429" s="22"/>
    </row>
    <row r="430" spans="1:7">
      <c r="A430" s="16"/>
      <c r="B430" s="16"/>
      <c r="C430" s="16"/>
      <c r="D430" s="16"/>
      <c r="E430" s="18"/>
      <c r="F430" s="19"/>
      <c r="G430" s="22"/>
    </row>
    <row r="431" spans="1:7">
      <c r="A431" s="16"/>
      <c r="B431" s="16"/>
      <c r="C431" s="16"/>
      <c r="D431" s="16"/>
      <c r="E431" s="18"/>
      <c r="F431" s="19"/>
      <c r="G431" s="22"/>
    </row>
    <row r="432" spans="1:7">
      <c r="A432" s="16"/>
      <c r="B432" s="16"/>
      <c r="C432" s="16"/>
      <c r="D432" s="16"/>
      <c r="E432" s="18"/>
      <c r="F432" s="19"/>
      <c r="G432" s="22"/>
    </row>
    <row r="433" spans="1:7">
      <c r="A433" s="16"/>
      <c r="B433" s="16"/>
      <c r="C433" s="16"/>
      <c r="D433" s="16"/>
      <c r="E433" s="18"/>
      <c r="F433" s="19"/>
      <c r="G433" s="22"/>
    </row>
    <row r="434" spans="1:7">
      <c r="A434" s="16"/>
      <c r="B434" s="16"/>
      <c r="C434" s="16"/>
      <c r="D434" s="16"/>
      <c r="E434" s="18"/>
      <c r="F434" s="19"/>
      <c r="G434" s="22"/>
    </row>
    <row r="435" spans="1:7">
      <c r="A435" s="16"/>
      <c r="B435" s="16"/>
      <c r="C435" s="16"/>
      <c r="D435" s="16"/>
      <c r="E435" s="18"/>
      <c r="F435" s="19"/>
      <c r="G435" s="22"/>
    </row>
    <row r="436" spans="1:7">
      <c r="A436" s="16"/>
      <c r="B436" s="16"/>
      <c r="C436" s="16"/>
      <c r="D436" s="16"/>
      <c r="E436" s="18"/>
      <c r="F436" s="19"/>
      <c r="G436" s="22"/>
    </row>
    <row r="437" spans="1:7">
      <c r="A437" s="16"/>
      <c r="B437" s="16"/>
      <c r="C437" s="16"/>
      <c r="D437" s="16"/>
      <c r="E437" s="18"/>
      <c r="F437" s="19"/>
      <c r="G437" s="22"/>
    </row>
    <row r="438" spans="1:7">
      <c r="A438" s="16"/>
      <c r="B438" s="16"/>
      <c r="C438" s="16"/>
      <c r="D438" s="16"/>
      <c r="E438" s="18"/>
      <c r="F438" s="19"/>
      <c r="G438" s="22"/>
    </row>
    <row r="439" spans="1:7">
      <c r="A439" s="16"/>
      <c r="B439" s="16"/>
      <c r="C439" s="16"/>
      <c r="D439" s="16"/>
      <c r="E439" s="18"/>
      <c r="F439" s="19"/>
      <c r="G439" s="22"/>
    </row>
    <row r="440" spans="1:7">
      <c r="A440" s="16"/>
      <c r="B440" s="16"/>
      <c r="C440" s="16"/>
      <c r="D440" s="16"/>
      <c r="E440" s="18"/>
      <c r="F440" s="19"/>
      <c r="G440" s="22"/>
    </row>
    <row r="441" spans="1:7">
      <c r="A441" s="16"/>
      <c r="B441" s="16"/>
      <c r="C441" s="16"/>
      <c r="D441" s="16"/>
      <c r="E441" s="18"/>
      <c r="F441" s="19"/>
      <c r="G441" s="22"/>
    </row>
    <row r="442" spans="1:7">
      <c r="A442" s="16"/>
      <c r="B442" s="16"/>
      <c r="C442" s="16"/>
      <c r="D442" s="16"/>
      <c r="E442" s="18"/>
      <c r="F442" s="19"/>
      <c r="G442" s="22"/>
    </row>
    <row r="443" spans="6:7">
      <c r="F443" s="19"/>
      <c r="G443" s="22"/>
    </row>
    <row r="444" spans="6:7">
      <c r="F444" s="19"/>
      <c r="G444" s="22"/>
    </row>
    <row r="445" ht="15.6" spans="1:7">
      <c r="A445" s="31"/>
      <c r="B445" s="31"/>
      <c r="C445" s="31"/>
      <c r="D445" s="31"/>
      <c r="E445" s="31"/>
      <c r="F445" s="31"/>
      <c r="G445" s="31"/>
    </row>
    <row r="446" spans="1:7">
      <c r="A446" s="34"/>
      <c r="B446" s="34"/>
      <c r="C446" s="34"/>
      <c r="D446" s="34"/>
      <c r="E446" s="34"/>
      <c r="F446" s="35"/>
      <c r="G446" s="8"/>
    </row>
    <row r="447" spans="1:7">
      <c r="A447" s="16"/>
      <c r="B447" s="16"/>
      <c r="C447" s="16"/>
      <c r="D447" s="16"/>
      <c r="E447" s="18"/>
      <c r="F447" s="19"/>
      <c r="G447" s="22"/>
    </row>
    <row r="448" spans="1:7">
      <c r="A448" s="16"/>
      <c r="B448" s="16"/>
      <c r="C448" s="16"/>
      <c r="D448" s="16"/>
      <c r="E448" s="18"/>
      <c r="F448" s="19"/>
      <c r="G448" s="22"/>
    </row>
    <row r="449" spans="1:7">
      <c r="A449" s="16"/>
      <c r="B449" s="16"/>
      <c r="C449" s="16"/>
      <c r="D449" s="16"/>
      <c r="E449" s="18"/>
      <c r="F449" s="19"/>
      <c r="G449" s="22"/>
    </row>
    <row r="450" spans="1:7">
      <c r="A450" s="16"/>
      <c r="B450" s="16"/>
      <c r="C450" s="16"/>
      <c r="D450" s="16"/>
      <c r="E450" s="18"/>
      <c r="F450" s="19"/>
      <c r="G450" s="22"/>
    </row>
    <row r="451" spans="1:7">
      <c r="A451" s="16"/>
      <c r="B451" s="16"/>
      <c r="C451" s="16"/>
      <c r="D451" s="16"/>
      <c r="E451" s="18"/>
      <c r="F451" s="19"/>
      <c r="G451" s="22"/>
    </row>
    <row r="452" spans="1:7">
      <c r="A452" s="16"/>
      <c r="B452" s="16"/>
      <c r="C452" s="16"/>
      <c r="D452" s="16"/>
      <c r="E452" s="18"/>
      <c r="F452" s="19"/>
      <c r="G452" s="22"/>
    </row>
    <row r="453" spans="1:7">
      <c r="A453" s="16"/>
      <c r="B453" s="16"/>
      <c r="C453" s="16"/>
      <c r="D453" s="16"/>
      <c r="E453" s="18"/>
      <c r="F453" s="19"/>
      <c r="G453" s="22"/>
    </row>
    <row r="454" spans="1:7">
      <c r="A454" s="16"/>
      <c r="B454" s="16"/>
      <c r="C454" s="16"/>
      <c r="D454" s="16"/>
      <c r="E454" s="18"/>
      <c r="F454" s="19"/>
      <c r="G454" s="22"/>
    </row>
    <row r="455" spans="1:7">
      <c r="A455" s="16"/>
      <c r="B455" s="16"/>
      <c r="C455" s="16"/>
      <c r="D455" s="16"/>
      <c r="E455" s="18"/>
      <c r="F455" s="19"/>
      <c r="G455" s="22"/>
    </row>
    <row r="456" spans="1:7">
      <c r="A456" s="16"/>
      <c r="B456" s="16"/>
      <c r="C456" s="16"/>
      <c r="D456" s="16"/>
      <c r="E456" s="18"/>
      <c r="F456" s="19"/>
      <c r="G456" s="22"/>
    </row>
    <row r="457" spans="1:7">
      <c r="A457" s="16"/>
      <c r="B457" s="16"/>
      <c r="C457" s="16"/>
      <c r="D457" s="16"/>
      <c r="E457" s="18"/>
      <c r="F457" s="19"/>
      <c r="G457" s="22"/>
    </row>
    <row r="458" spans="1:7">
      <c r="A458" s="16"/>
      <c r="B458" s="16"/>
      <c r="C458" s="16"/>
      <c r="D458" s="16"/>
      <c r="E458" s="18"/>
      <c r="F458" s="19"/>
      <c r="G458" s="22"/>
    </row>
    <row r="459" spans="1:7">
      <c r="A459" s="16"/>
      <c r="B459" s="16"/>
      <c r="C459" s="16"/>
      <c r="D459" s="16"/>
      <c r="E459" s="18"/>
      <c r="F459" s="19"/>
      <c r="G459" s="22"/>
    </row>
    <row r="460" spans="1:7">
      <c r="A460" s="16"/>
      <c r="B460" s="16"/>
      <c r="C460" s="16"/>
      <c r="D460" s="16"/>
      <c r="E460" s="18"/>
      <c r="F460" s="19"/>
      <c r="G460" s="22"/>
    </row>
    <row r="461" spans="1:7">
      <c r="A461" s="16"/>
      <c r="B461" s="16"/>
      <c r="C461" s="16"/>
      <c r="D461" s="16"/>
      <c r="E461" s="18"/>
      <c r="F461" s="19"/>
      <c r="G461" s="22"/>
    </row>
    <row r="462" spans="1:7">
      <c r="A462" s="16"/>
      <c r="B462" s="16"/>
      <c r="C462" s="16"/>
      <c r="D462" s="16"/>
      <c r="E462" s="18"/>
      <c r="F462" s="19"/>
      <c r="G462" s="22"/>
    </row>
    <row r="463" spans="1:7">
      <c r="A463" s="16"/>
      <c r="B463" s="16"/>
      <c r="C463" s="16"/>
      <c r="D463" s="16"/>
      <c r="E463" s="18"/>
      <c r="F463" s="19"/>
      <c r="G463" s="22"/>
    </row>
    <row r="464" spans="1:7">
      <c r="A464" s="16"/>
      <c r="B464" s="16"/>
      <c r="C464" s="16"/>
      <c r="D464" s="16"/>
      <c r="E464" s="18"/>
      <c r="F464" s="19"/>
      <c r="G464" s="22"/>
    </row>
    <row r="465" spans="1:7">
      <c r="A465" s="16"/>
      <c r="B465" s="16"/>
      <c r="C465" s="16"/>
      <c r="D465" s="16"/>
      <c r="E465" s="18"/>
      <c r="F465" s="19"/>
      <c r="G465" s="22"/>
    </row>
    <row r="466" spans="1:7">
      <c r="A466" s="16"/>
      <c r="B466" s="16"/>
      <c r="C466" s="16"/>
      <c r="D466" s="16"/>
      <c r="E466" s="18"/>
      <c r="F466" s="19"/>
      <c r="G466" s="22"/>
    </row>
    <row r="467" spans="1:7">
      <c r="A467" s="16"/>
      <c r="B467" s="16"/>
      <c r="C467" s="16"/>
      <c r="D467" s="16"/>
      <c r="E467" s="18"/>
      <c r="F467" s="19"/>
      <c r="G467" s="22"/>
    </row>
    <row r="468" spans="1:7">
      <c r="A468" s="16"/>
      <c r="B468" s="16"/>
      <c r="C468" s="16"/>
      <c r="D468" s="16"/>
      <c r="E468" s="18"/>
      <c r="F468" s="19"/>
      <c r="G468" s="22"/>
    </row>
    <row r="469" spans="1:7">
      <c r="A469" s="16"/>
      <c r="B469" s="16"/>
      <c r="C469" s="16"/>
      <c r="D469" s="16"/>
      <c r="E469" s="18"/>
      <c r="F469" s="19"/>
      <c r="G469" s="22"/>
    </row>
    <row r="470" spans="1:7">
      <c r="A470" s="16"/>
      <c r="B470" s="16"/>
      <c r="C470" s="16"/>
      <c r="D470" s="16"/>
      <c r="E470" s="18"/>
      <c r="F470" s="19"/>
      <c r="G470" s="22"/>
    </row>
    <row r="471" spans="1:7">
      <c r="A471" s="16"/>
      <c r="B471" s="16"/>
      <c r="C471" s="16"/>
      <c r="D471" s="16"/>
      <c r="E471" s="18"/>
      <c r="F471" s="19"/>
      <c r="G471" s="22"/>
    </row>
    <row r="472" spans="6:7">
      <c r="F472" s="19"/>
      <c r="G472" s="22"/>
    </row>
    <row r="473" spans="6:7">
      <c r="F473" s="19"/>
      <c r="G473" s="22"/>
    </row>
    <row r="474" ht="15.6" spans="1:7">
      <c r="A474" s="31"/>
      <c r="B474" s="31"/>
      <c r="C474" s="31"/>
      <c r="D474" s="31"/>
      <c r="E474" s="31"/>
      <c r="F474" s="31"/>
      <c r="G474" s="31"/>
    </row>
    <row r="475" spans="1:7">
      <c r="A475" s="34"/>
      <c r="B475" s="34"/>
      <c r="C475" s="34"/>
      <c r="D475" s="34"/>
      <c r="E475" s="34"/>
      <c r="F475" s="35"/>
      <c r="G475" s="8"/>
    </row>
    <row r="476" spans="1:7">
      <c r="A476" s="16"/>
      <c r="B476" s="16"/>
      <c r="C476" s="16"/>
      <c r="D476" s="16"/>
      <c r="E476" s="18"/>
      <c r="F476" s="19"/>
      <c r="G476" s="22"/>
    </row>
    <row r="477" spans="1:7">
      <c r="A477" s="16"/>
      <c r="B477" s="16"/>
      <c r="C477" s="16"/>
      <c r="D477" s="16"/>
      <c r="E477" s="18"/>
      <c r="F477" s="19"/>
      <c r="G477" s="22"/>
    </row>
    <row r="478" spans="1:7">
      <c r="A478" s="16"/>
      <c r="B478" s="16"/>
      <c r="C478" s="16"/>
      <c r="D478" s="16"/>
      <c r="E478" s="18"/>
      <c r="F478" s="19"/>
      <c r="G478" s="22"/>
    </row>
    <row r="479" spans="1:7">
      <c r="A479" s="16"/>
      <c r="B479" s="16"/>
      <c r="C479" s="16"/>
      <c r="D479" s="16"/>
      <c r="E479" s="18"/>
      <c r="F479" s="19"/>
      <c r="G479" s="22"/>
    </row>
    <row r="480" spans="1:7">
      <c r="A480" s="16"/>
      <c r="B480" s="16"/>
      <c r="C480" s="16"/>
      <c r="D480" s="16"/>
      <c r="E480" s="18"/>
      <c r="F480" s="19"/>
      <c r="G480" s="22"/>
    </row>
    <row r="481" spans="1:7">
      <c r="A481" s="16"/>
      <c r="B481" s="16"/>
      <c r="C481" s="16"/>
      <c r="D481" s="16"/>
      <c r="E481" s="18"/>
      <c r="F481" s="19"/>
      <c r="G481" s="22"/>
    </row>
    <row r="482" spans="1:7">
      <c r="A482" s="16"/>
      <c r="B482" s="16"/>
      <c r="C482" s="16"/>
      <c r="D482" s="16"/>
      <c r="E482" s="18"/>
      <c r="F482" s="19"/>
      <c r="G482" s="22"/>
    </row>
    <row r="483" spans="1:7">
      <c r="A483" s="16"/>
      <c r="B483" s="16"/>
      <c r="C483" s="16"/>
      <c r="D483" s="16"/>
      <c r="E483" s="18"/>
      <c r="F483" s="19"/>
      <c r="G483" s="22"/>
    </row>
    <row r="484" spans="1:7">
      <c r="A484" s="16"/>
      <c r="B484" s="16"/>
      <c r="C484" s="16"/>
      <c r="D484" s="16"/>
      <c r="E484" s="18"/>
      <c r="F484" s="19"/>
      <c r="G484" s="22"/>
    </row>
    <row r="485" spans="1:7">
      <c r="A485" s="16"/>
      <c r="B485" s="16"/>
      <c r="C485" s="16"/>
      <c r="D485" s="16"/>
      <c r="E485" s="18"/>
      <c r="F485" s="19"/>
      <c r="G485" s="22"/>
    </row>
    <row r="486" spans="1:7">
      <c r="A486" s="16"/>
      <c r="B486" s="16"/>
      <c r="C486" s="16"/>
      <c r="D486" s="16"/>
      <c r="E486" s="18"/>
      <c r="F486" s="19"/>
      <c r="G486" s="22"/>
    </row>
    <row r="487" spans="1:7">
      <c r="A487" s="16"/>
      <c r="B487" s="16"/>
      <c r="C487" s="16"/>
      <c r="D487" s="16"/>
      <c r="E487" s="18"/>
      <c r="F487" s="19"/>
      <c r="G487" s="22"/>
    </row>
    <row r="488" spans="1:7">
      <c r="A488" s="16"/>
      <c r="B488" s="16"/>
      <c r="C488" s="16"/>
      <c r="D488" s="16"/>
      <c r="E488" s="18"/>
      <c r="F488" s="19"/>
      <c r="G488" s="22"/>
    </row>
    <row r="489" spans="1:7">
      <c r="A489" s="16"/>
      <c r="B489" s="16"/>
      <c r="C489" s="16"/>
      <c r="D489" s="16"/>
      <c r="E489" s="18"/>
      <c r="F489" s="19"/>
      <c r="G489" s="22"/>
    </row>
    <row r="490" spans="1:7">
      <c r="A490" s="16"/>
      <c r="B490" s="16"/>
      <c r="C490" s="16"/>
      <c r="D490" s="16"/>
      <c r="E490" s="18"/>
      <c r="F490" s="19"/>
      <c r="G490" s="22"/>
    </row>
    <row r="491" spans="1:7">
      <c r="A491" s="16"/>
      <c r="B491" s="16"/>
      <c r="C491" s="16"/>
      <c r="D491" s="16"/>
      <c r="E491" s="18"/>
      <c r="F491" s="19"/>
      <c r="G491" s="22"/>
    </row>
    <row r="492" spans="1:7">
      <c r="A492" s="16"/>
      <c r="B492" s="16"/>
      <c r="C492" s="16"/>
      <c r="D492" s="16"/>
      <c r="E492" s="18"/>
      <c r="F492" s="19"/>
      <c r="G492" s="22"/>
    </row>
    <row r="493" spans="1:7">
      <c r="A493" s="16"/>
      <c r="B493" s="16"/>
      <c r="C493" s="16"/>
      <c r="D493" s="16"/>
      <c r="E493" s="18"/>
      <c r="F493" s="19"/>
      <c r="G493" s="22"/>
    </row>
    <row r="494" spans="1:7">
      <c r="A494" s="16"/>
      <c r="B494" s="16"/>
      <c r="C494" s="16"/>
      <c r="D494" s="16"/>
      <c r="E494" s="18"/>
      <c r="F494" s="19"/>
      <c r="G494" s="22"/>
    </row>
    <row r="495" spans="1:7">
      <c r="A495" s="16"/>
      <c r="B495" s="16"/>
      <c r="C495" s="16"/>
      <c r="D495" s="16"/>
      <c r="E495" s="18"/>
      <c r="F495" s="19"/>
      <c r="G495" s="22"/>
    </row>
    <row r="496" spans="1:7">
      <c r="A496" s="16"/>
      <c r="B496" s="16"/>
      <c r="C496" s="16"/>
      <c r="D496" s="16"/>
      <c r="E496" s="18"/>
      <c r="F496" s="19"/>
      <c r="G496" s="22"/>
    </row>
    <row r="497" spans="1:7">
      <c r="A497" s="16"/>
      <c r="B497" s="16"/>
      <c r="C497" s="16"/>
      <c r="D497" s="16"/>
      <c r="E497" s="18"/>
      <c r="F497" s="19"/>
      <c r="G497" s="22"/>
    </row>
    <row r="498" spans="1:7">
      <c r="A498" s="16"/>
      <c r="B498" s="16"/>
      <c r="C498" s="16"/>
      <c r="D498" s="16"/>
      <c r="E498" s="18"/>
      <c r="F498" s="19"/>
      <c r="G498" s="22"/>
    </row>
    <row r="499" spans="1:7">
      <c r="A499" s="16"/>
      <c r="B499" s="16"/>
      <c r="C499" s="16"/>
      <c r="D499" s="16"/>
      <c r="E499" s="18"/>
      <c r="F499" s="19"/>
      <c r="G499" s="22"/>
    </row>
    <row r="500" spans="1:7">
      <c r="A500" s="16"/>
      <c r="B500" s="16"/>
      <c r="C500" s="16"/>
      <c r="D500" s="16"/>
      <c r="E500" s="18"/>
      <c r="F500" s="19"/>
      <c r="G500" s="22"/>
    </row>
    <row r="501" spans="6:7">
      <c r="F501" s="19"/>
      <c r="G501" s="22"/>
    </row>
    <row r="502" spans="6:7">
      <c r="F502" s="19"/>
      <c r="G502" s="22"/>
    </row>
    <row r="503" ht="15.6" spans="1:7">
      <c r="A503" s="31"/>
      <c r="B503" s="31"/>
      <c r="C503" s="31"/>
      <c r="D503" s="31"/>
      <c r="E503" s="31"/>
      <c r="F503" s="31"/>
      <c r="G503" s="31"/>
    </row>
    <row r="504" spans="1:7">
      <c r="A504" s="34"/>
      <c r="B504" s="34"/>
      <c r="C504" s="34"/>
      <c r="D504" s="34"/>
      <c r="E504" s="34"/>
      <c r="F504" s="35"/>
      <c r="G504" s="8"/>
    </row>
    <row r="505" spans="1:7">
      <c r="A505" s="16"/>
      <c r="B505" s="16"/>
      <c r="C505" s="16"/>
      <c r="D505" s="16"/>
      <c r="E505" s="18"/>
      <c r="F505" s="19"/>
      <c r="G505" s="22"/>
    </row>
    <row r="506" spans="1:7">
      <c r="A506" s="16"/>
      <c r="B506" s="16"/>
      <c r="C506" s="16"/>
      <c r="D506" s="16"/>
      <c r="E506" s="18"/>
      <c r="F506" s="19"/>
      <c r="G506" s="22"/>
    </row>
    <row r="507" spans="1:7">
      <c r="A507" s="16"/>
      <c r="B507" s="16"/>
      <c r="C507" s="16"/>
      <c r="D507" s="16"/>
      <c r="E507" s="18"/>
      <c r="F507" s="19"/>
      <c r="G507" s="22"/>
    </row>
    <row r="508" spans="1:7">
      <c r="A508" s="16"/>
      <c r="B508" s="16"/>
      <c r="C508" s="16"/>
      <c r="D508" s="16"/>
      <c r="E508" s="18"/>
      <c r="F508" s="19"/>
      <c r="G508" s="22"/>
    </row>
    <row r="509" spans="1:7">
      <c r="A509" s="16"/>
      <c r="B509" s="16"/>
      <c r="C509" s="16"/>
      <c r="D509" s="16"/>
      <c r="E509" s="18"/>
      <c r="F509" s="19"/>
      <c r="G509" s="22"/>
    </row>
    <row r="510" spans="1:7">
      <c r="A510" s="16"/>
      <c r="B510" s="16"/>
      <c r="C510" s="16"/>
      <c r="D510" s="16"/>
      <c r="E510" s="18"/>
      <c r="F510" s="19"/>
      <c r="G510" s="22"/>
    </row>
    <row r="511" spans="1:7">
      <c r="A511" s="16"/>
      <c r="B511" s="16"/>
      <c r="C511" s="16"/>
      <c r="D511" s="16"/>
      <c r="E511" s="18"/>
      <c r="F511" s="19"/>
      <c r="G511" s="22"/>
    </row>
    <row r="512" spans="1:7">
      <c r="A512" s="16"/>
      <c r="B512" s="16"/>
      <c r="C512" s="16"/>
      <c r="D512" s="16"/>
      <c r="E512" s="18"/>
      <c r="F512" s="19"/>
      <c r="G512" s="22"/>
    </row>
    <row r="513" spans="1:7">
      <c r="A513" s="16"/>
      <c r="B513" s="16"/>
      <c r="C513" s="16"/>
      <c r="D513" s="16"/>
      <c r="E513" s="18"/>
      <c r="F513" s="19"/>
      <c r="G513" s="22"/>
    </row>
    <row r="514" spans="1:7">
      <c r="A514" s="16"/>
      <c r="B514" s="16"/>
      <c r="C514" s="16"/>
      <c r="D514" s="16"/>
      <c r="E514" s="18"/>
      <c r="F514" s="19"/>
      <c r="G514" s="22"/>
    </row>
    <row r="515" spans="1:7">
      <c r="A515" s="16"/>
      <c r="B515" s="16"/>
      <c r="C515" s="16"/>
      <c r="D515" s="16"/>
      <c r="E515" s="18"/>
      <c r="F515" s="19"/>
      <c r="G515" s="22"/>
    </row>
    <row r="516" spans="1:7">
      <c r="A516" s="16"/>
      <c r="B516" s="16"/>
      <c r="C516" s="16"/>
      <c r="D516" s="16"/>
      <c r="E516" s="18"/>
      <c r="F516" s="19"/>
      <c r="G516" s="22"/>
    </row>
    <row r="517" spans="1:7">
      <c r="A517" s="16"/>
      <c r="B517" s="16"/>
      <c r="C517" s="16"/>
      <c r="D517" s="16"/>
      <c r="E517" s="18"/>
      <c r="F517" s="19"/>
      <c r="G517" s="22"/>
    </row>
    <row r="518" spans="1:7">
      <c r="A518" s="16"/>
      <c r="B518" s="16"/>
      <c r="C518" s="16"/>
      <c r="D518" s="16"/>
      <c r="E518" s="18"/>
      <c r="F518" s="19"/>
      <c r="G518" s="22"/>
    </row>
    <row r="519" spans="1:7">
      <c r="A519" s="16"/>
      <c r="B519" s="16"/>
      <c r="C519" s="16"/>
      <c r="D519" s="16"/>
      <c r="E519" s="18"/>
      <c r="F519" s="19"/>
      <c r="G519" s="22"/>
    </row>
    <row r="520" spans="1:7">
      <c r="A520" s="16"/>
      <c r="B520" s="16"/>
      <c r="C520" s="16"/>
      <c r="D520" s="16"/>
      <c r="E520" s="18"/>
      <c r="F520" s="19"/>
      <c r="G520" s="22"/>
    </row>
    <row r="521" spans="1:7">
      <c r="A521" s="16"/>
      <c r="B521" s="16"/>
      <c r="C521" s="16"/>
      <c r="D521" s="16"/>
      <c r="E521" s="18"/>
      <c r="F521" s="19"/>
      <c r="G521" s="22"/>
    </row>
    <row r="522" spans="1:7">
      <c r="A522" s="16"/>
      <c r="B522" s="16"/>
      <c r="C522" s="16"/>
      <c r="D522" s="16"/>
      <c r="E522" s="18"/>
      <c r="F522" s="19"/>
      <c r="G522" s="22"/>
    </row>
    <row r="523" spans="1:7">
      <c r="A523" s="16"/>
      <c r="B523" s="16"/>
      <c r="C523" s="16"/>
      <c r="D523" s="16"/>
      <c r="E523" s="18"/>
      <c r="F523" s="19"/>
      <c r="G523" s="22"/>
    </row>
    <row r="524" spans="1:7">
      <c r="A524" s="16"/>
      <c r="B524" s="16"/>
      <c r="C524" s="16"/>
      <c r="D524" s="16"/>
      <c r="E524" s="18"/>
      <c r="F524" s="19"/>
      <c r="G524" s="22"/>
    </row>
    <row r="525" spans="1:7">
      <c r="A525" s="16"/>
      <c r="B525" s="16"/>
      <c r="C525" s="16"/>
      <c r="D525" s="16"/>
      <c r="E525" s="18"/>
      <c r="F525" s="19"/>
      <c r="G525" s="22"/>
    </row>
    <row r="526" spans="1:7">
      <c r="A526" s="16"/>
      <c r="B526" s="16"/>
      <c r="C526" s="16"/>
      <c r="D526" s="16"/>
      <c r="E526" s="18"/>
      <c r="F526" s="19"/>
      <c r="G526" s="22"/>
    </row>
    <row r="527" spans="1:7">
      <c r="A527" s="16"/>
      <c r="B527" s="16"/>
      <c r="C527" s="16"/>
      <c r="D527" s="16"/>
      <c r="E527" s="18"/>
      <c r="F527" s="19"/>
      <c r="G527" s="22"/>
    </row>
    <row r="528" spans="1:7">
      <c r="A528" s="16"/>
      <c r="B528" s="16"/>
      <c r="C528" s="16"/>
      <c r="D528" s="16"/>
      <c r="E528" s="18"/>
      <c r="F528" s="19"/>
      <c r="G528" s="22"/>
    </row>
    <row r="529" spans="1:7">
      <c r="A529" s="16"/>
      <c r="B529" s="16"/>
      <c r="C529" s="16"/>
      <c r="D529" s="16"/>
      <c r="E529" s="18"/>
      <c r="F529" s="19"/>
      <c r="G529" s="22"/>
    </row>
    <row r="530" spans="6:7">
      <c r="F530" s="19"/>
      <c r="G530" s="22"/>
    </row>
    <row r="531" spans="6:7">
      <c r="F531" s="19"/>
      <c r="G531" s="22"/>
    </row>
    <row r="532" ht="15.6" spans="1:7">
      <c r="A532" s="31"/>
      <c r="B532" s="31"/>
      <c r="C532" s="31"/>
      <c r="D532" s="31"/>
      <c r="E532" s="31"/>
      <c r="F532" s="31"/>
      <c r="G532" s="31"/>
    </row>
    <row r="533" spans="1:7">
      <c r="A533" s="34"/>
      <c r="B533" s="34"/>
      <c r="C533" s="34"/>
      <c r="D533" s="34"/>
      <c r="E533" s="34"/>
      <c r="F533" s="35"/>
      <c r="G533" s="8"/>
    </row>
    <row r="534" spans="1:7">
      <c r="A534" s="16"/>
      <c r="B534" s="16"/>
      <c r="C534" s="16"/>
      <c r="D534" s="16"/>
      <c r="E534" s="18"/>
      <c r="F534" s="19"/>
      <c r="G534" s="22"/>
    </row>
    <row r="535" spans="1:7">
      <c r="A535" s="16"/>
      <c r="B535" s="16"/>
      <c r="C535" s="16"/>
      <c r="D535" s="16"/>
      <c r="E535" s="18"/>
      <c r="F535" s="19"/>
      <c r="G535" s="22"/>
    </row>
    <row r="536" spans="1:7">
      <c r="A536" s="16"/>
      <c r="B536" s="16"/>
      <c r="C536" s="16"/>
      <c r="D536" s="16"/>
      <c r="E536" s="18"/>
      <c r="F536" s="19"/>
      <c r="G536" s="22"/>
    </row>
    <row r="537" spans="1:7">
      <c r="A537" s="16"/>
      <c r="B537" s="16"/>
      <c r="C537" s="16"/>
      <c r="D537" s="16"/>
      <c r="E537" s="18"/>
      <c r="F537" s="19"/>
      <c r="G537" s="22"/>
    </row>
    <row r="538" spans="1:7">
      <c r="A538" s="16"/>
      <c r="B538" s="16"/>
      <c r="C538" s="16"/>
      <c r="D538" s="16"/>
      <c r="E538" s="18"/>
      <c r="F538" s="19"/>
      <c r="G538" s="22"/>
    </row>
    <row r="539" spans="1:7">
      <c r="A539" s="16"/>
      <c r="B539" s="16"/>
      <c r="C539" s="16"/>
      <c r="D539" s="16"/>
      <c r="E539" s="18"/>
      <c r="F539" s="19"/>
      <c r="G539" s="22"/>
    </row>
    <row r="540" spans="1:7">
      <c r="A540" s="16"/>
      <c r="B540" s="16"/>
      <c r="C540" s="16"/>
      <c r="D540" s="16"/>
      <c r="E540" s="18"/>
      <c r="F540" s="19"/>
      <c r="G540" s="22"/>
    </row>
    <row r="541" spans="1:7">
      <c r="A541" s="16"/>
      <c r="B541" s="16"/>
      <c r="C541" s="16"/>
      <c r="D541" s="16"/>
      <c r="E541" s="18"/>
      <c r="F541" s="19"/>
      <c r="G541" s="22"/>
    </row>
    <row r="542" spans="1:7">
      <c r="A542" s="16"/>
      <c r="B542" s="16"/>
      <c r="C542" s="16"/>
      <c r="D542" s="16"/>
      <c r="E542" s="18"/>
      <c r="F542" s="19"/>
      <c r="G542" s="22"/>
    </row>
    <row r="543" spans="1:7">
      <c r="A543" s="16"/>
      <c r="B543" s="16"/>
      <c r="C543" s="16"/>
      <c r="D543" s="16"/>
      <c r="E543" s="18"/>
      <c r="F543" s="19"/>
      <c r="G543" s="22"/>
    </row>
    <row r="544" spans="1:7">
      <c r="A544" s="16"/>
      <c r="B544" s="16"/>
      <c r="C544" s="16"/>
      <c r="D544" s="16"/>
      <c r="E544" s="18"/>
      <c r="F544" s="19"/>
      <c r="G544" s="22"/>
    </row>
    <row r="545" spans="1:7">
      <c r="A545" s="16"/>
      <c r="B545" s="16"/>
      <c r="C545" s="16"/>
      <c r="D545" s="16"/>
      <c r="E545" s="18"/>
      <c r="F545" s="19"/>
      <c r="G545" s="22"/>
    </row>
    <row r="546" spans="1:7">
      <c r="A546" s="16"/>
      <c r="B546" s="16"/>
      <c r="C546" s="16"/>
      <c r="D546" s="16"/>
      <c r="E546" s="18"/>
      <c r="F546" s="19"/>
      <c r="G546" s="22"/>
    </row>
    <row r="547" spans="1:7">
      <c r="A547" s="16"/>
      <c r="B547" s="16"/>
      <c r="C547" s="16"/>
      <c r="D547" s="16"/>
      <c r="E547" s="18"/>
      <c r="F547" s="19"/>
      <c r="G547" s="22"/>
    </row>
    <row r="548" spans="1:7">
      <c r="A548" s="16"/>
      <c r="B548" s="16"/>
      <c r="C548" s="16"/>
      <c r="D548" s="16"/>
      <c r="E548" s="18"/>
      <c r="F548" s="19"/>
      <c r="G548" s="22"/>
    </row>
    <row r="549" spans="1:7">
      <c r="A549" s="16"/>
      <c r="B549" s="16"/>
      <c r="C549" s="16"/>
      <c r="D549" s="16"/>
      <c r="E549" s="18"/>
      <c r="F549" s="19"/>
      <c r="G549" s="22"/>
    </row>
    <row r="550" spans="1:7">
      <c r="A550" s="16"/>
      <c r="B550" s="16"/>
      <c r="C550" s="16"/>
      <c r="D550" s="16"/>
      <c r="E550" s="18"/>
      <c r="F550" s="19"/>
      <c r="G550" s="22"/>
    </row>
    <row r="551" spans="1:7">
      <c r="A551" s="16"/>
      <c r="B551" s="16"/>
      <c r="C551" s="16"/>
      <c r="D551" s="16"/>
      <c r="E551" s="18"/>
      <c r="F551" s="19"/>
      <c r="G551" s="22"/>
    </row>
    <row r="552" spans="1:7">
      <c r="A552" s="16"/>
      <c r="B552" s="16"/>
      <c r="C552" s="16"/>
      <c r="D552" s="16"/>
      <c r="E552" s="18"/>
      <c r="F552" s="19"/>
      <c r="G552" s="22"/>
    </row>
    <row r="553" spans="1:7">
      <c r="A553" s="16"/>
      <c r="B553" s="16"/>
      <c r="C553" s="16"/>
      <c r="D553" s="16"/>
      <c r="E553" s="18"/>
      <c r="F553" s="19"/>
      <c r="G553" s="22"/>
    </row>
    <row r="554" spans="1:7">
      <c r="A554" s="16"/>
      <c r="B554" s="16"/>
      <c r="C554" s="16"/>
      <c r="D554" s="16"/>
      <c r="E554" s="18"/>
      <c r="F554" s="19"/>
      <c r="G554" s="22"/>
    </row>
    <row r="555" spans="1:7">
      <c r="A555" s="16"/>
      <c r="B555" s="16"/>
      <c r="C555" s="16"/>
      <c r="D555" s="16"/>
      <c r="E555" s="18"/>
      <c r="F555" s="19"/>
      <c r="G555" s="22"/>
    </row>
    <row r="556" spans="1:7">
      <c r="A556" s="16"/>
      <c r="B556" s="16"/>
      <c r="C556" s="16"/>
      <c r="D556" s="16"/>
      <c r="E556" s="18"/>
      <c r="F556" s="19"/>
      <c r="G556" s="22"/>
    </row>
    <row r="557" spans="1:7">
      <c r="A557" s="16"/>
      <c r="B557" s="16"/>
      <c r="C557" s="16"/>
      <c r="D557" s="16"/>
      <c r="E557" s="18"/>
      <c r="F557" s="19"/>
      <c r="G557" s="22"/>
    </row>
    <row r="558" spans="6:7">
      <c r="F558" s="19"/>
      <c r="G558" s="22"/>
    </row>
    <row r="559" spans="6:7">
      <c r="F559" s="19"/>
      <c r="G559" s="22"/>
    </row>
    <row r="560" ht="15.6" spans="1:7">
      <c r="A560" s="31"/>
      <c r="B560" s="31"/>
      <c r="C560" s="31"/>
      <c r="D560" s="31"/>
      <c r="E560" s="31"/>
      <c r="F560" s="31"/>
      <c r="G560" s="31"/>
    </row>
    <row r="561" spans="1:7">
      <c r="A561" s="34"/>
      <c r="B561" s="34"/>
      <c r="C561" s="34"/>
      <c r="D561" s="34"/>
      <c r="E561" s="34"/>
      <c r="F561" s="35"/>
      <c r="G561" s="8"/>
    </row>
    <row r="562" spans="1:7">
      <c r="A562" s="16"/>
      <c r="B562" s="16"/>
      <c r="C562" s="16"/>
      <c r="D562" s="16"/>
      <c r="E562" s="18"/>
      <c r="F562" s="19"/>
      <c r="G562" s="22"/>
    </row>
    <row r="563" spans="1:7">
      <c r="A563" s="16"/>
      <c r="B563" s="16"/>
      <c r="C563" s="16"/>
      <c r="D563" s="16"/>
      <c r="E563" s="18"/>
      <c r="F563" s="19"/>
      <c r="G563" s="22"/>
    </row>
    <row r="564" spans="1:7">
      <c r="A564" s="16"/>
      <c r="B564" s="16"/>
      <c r="C564" s="16"/>
      <c r="D564" s="16"/>
      <c r="E564" s="18"/>
      <c r="F564" s="19"/>
      <c r="G564" s="22"/>
    </row>
    <row r="565" spans="1:7">
      <c r="A565" s="16"/>
      <c r="B565" s="16"/>
      <c r="C565" s="16"/>
      <c r="D565" s="16"/>
      <c r="E565" s="18"/>
      <c r="F565" s="19"/>
      <c r="G565" s="22"/>
    </row>
    <row r="566" spans="1:7">
      <c r="A566" s="16"/>
      <c r="B566" s="16"/>
      <c r="C566" s="16"/>
      <c r="D566" s="16"/>
      <c r="E566" s="18"/>
      <c r="F566" s="19"/>
      <c r="G566" s="22"/>
    </row>
    <row r="567" spans="1:7">
      <c r="A567" s="16"/>
      <c r="B567" s="16"/>
      <c r="C567" s="16"/>
      <c r="D567" s="16"/>
      <c r="E567" s="18"/>
      <c r="F567" s="19"/>
      <c r="G567" s="22"/>
    </row>
    <row r="568" spans="1:7">
      <c r="A568" s="16"/>
      <c r="B568" s="16"/>
      <c r="C568" s="16"/>
      <c r="D568" s="16"/>
      <c r="E568" s="18"/>
      <c r="F568" s="19"/>
      <c r="G568" s="22"/>
    </row>
    <row r="569" spans="1:7">
      <c r="A569" s="16"/>
      <c r="B569" s="16"/>
      <c r="C569" s="16"/>
      <c r="D569" s="16"/>
      <c r="E569" s="18"/>
      <c r="F569" s="19"/>
      <c r="G569" s="22"/>
    </row>
    <row r="570" spans="1:7">
      <c r="A570" s="16"/>
      <c r="B570" s="16"/>
      <c r="C570" s="16"/>
      <c r="D570" s="16"/>
      <c r="E570" s="18"/>
      <c r="F570" s="19"/>
      <c r="G570" s="22"/>
    </row>
    <row r="571" spans="1:7">
      <c r="A571" s="16"/>
      <c r="B571" s="16"/>
      <c r="C571" s="16"/>
      <c r="D571" s="16"/>
      <c r="E571" s="18"/>
      <c r="F571" s="19"/>
      <c r="G571" s="22"/>
    </row>
    <row r="572" spans="1:7">
      <c r="A572" s="16"/>
      <c r="B572" s="16"/>
      <c r="C572" s="16"/>
      <c r="D572" s="16"/>
      <c r="E572" s="18"/>
      <c r="F572" s="19"/>
      <c r="G572" s="22"/>
    </row>
    <row r="573" spans="1:7">
      <c r="A573" s="16"/>
      <c r="B573" s="16"/>
      <c r="C573" s="16"/>
      <c r="D573" s="16"/>
      <c r="E573" s="18"/>
      <c r="F573" s="19"/>
      <c r="G573" s="22"/>
    </row>
    <row r="574" spans="1:7">
      <c r="A574" s="16"/>
      <c r="B574" s="16"/>
      <c r="C574" s="16"/>
      <c r="D574" s="16"/>
      <c r="E574" s="18"/>
      <c r="F574" s="19"/>
      <c r="G574" s="22"/>
    </row>
    <row r="575" spans="1:7">
      <c r="A575" s="16"/>
      <c r="B575" s="16"/>
      <c r="C575" s="16"/>
      <c r="D575" s="16"/>
      <c r="E575" s="18"/>
      <c r="F575" s="19"/>
      <c r="G575" s="22"/>
    </row>
    <row r="576" spans="1:7">
      <c r="A576" s="16"/>
      <c r="B576" s="16"/>
      <c r="C576" s="16"/>
      <c r="D576" s="16"/>
      <c r="E576" s="18"/>
      <c r="F576" s="19"/>
      <c r="G576" s="22"/>
    </row>
    <row r="577" spans="1:7">
      <c r="A577" s="16"/>
      <c r="B577" s="16"/>
      <c r="C577" s="16"/>
      <c r="D577" s="16"/>
      <c r="E577" s="18"/>
      <c r="F577" s="19"/>
      <c r="G577" s="22"/>
    </row>
    <row r="578" spans="1:7">
      <c r="A578" s="16"/>
      <c r="B578" s="16"/>
      <c r="C578" s="16"/>
      <c r="D578" s="16"/>
      <c r="E578" s="18"/>
      <c r="F578" s="19"/>
      <c r="G578" s="22"/>
    </row>
    <row r="579" spans="1:7">
      <c r="A579" s="16"/>
      <c r="B579" s="16"/>
      <c r="C579" s="16"/>
      <c r="D579" s="16"/>
      <c r="E579" s="18"/>
      <c r="F579" s="19"/>
      <c r="G579" s="22"/>
    </row>
    <row r="580" spans="1:7">
      <c r="A580" s="16"/>
      <c r="B580" s="16"/>
      <c r="C580" s="16"/>
      <c r="D580" s="16"/>
      <c r="E580" s="18"/>
      <c r="F580" s="19"/>
      <c r="G580" s="22"/>
    </row>
    <row r="581" spans="1:7">
      <c r="A581" s="16"/>
      <c r="B581" s="16"/>
      <c r="C581" s="16"/>
      <c r="D581" s="16"/>
      <c r="E581" s="18"/>
      <c r="F581" s="19"/>
      <c r="G581" s="22"/>
    </row>
    <row r="582" spans="1:7">
      <c r="A582" s="16"/>
      <c r="B582" s="16"/>
      <c r="C582" s="16"/>
      <c r="D582" s="16"/>
      <c r="E582" s="18"/>
      <c r="F582" s="19"/>
      <c r="G582" s="22"/>
    </row>
    <row r="583" spans="1:7">
      <c r="A583" s="16"/>
      <c r="B583" s="16"/>
      <c r="C583" s="16"/>
      <c r="D583" s="16"/>
      <c r="E583" s="18"/>
      <c r="F583" s="19"/>
      <c r="G583" s="22"/>
    </row>
    <row r="584" spans="1:7">
      <c r="A584" s="16"/>
      <c r="B584" s="16"/>
      <c r="C584" s="16"/>
      <c r="D584" s="16"/>
      <c r="E584" s="18"/>
      <c r="F584" s="19"/>
      <c r="G584" s="22"/>
    </row>
    <row r="585" spans="1:7">
      <c r="A585" s="16"/>
      <c r="B585" s="16"/>
      <c r="C585" s="16"/>
      <c r="D585" s="16"/>
      <c r="E585" s="18"/>
      <c r="F585" s="19"/>
      <c r="G585" s="22"/>
    </row>
    <row r="586" spans="1:7">
      <c r="A586" s="16"/>
      <c r="B586" s="16"/>
      <c r="C586" s="16"/>
      <c r="D586" s="16"/>
      <c r="E586" s="18"/>
      <c r="F586" s="19"/>
      <c r="G586" s="22"/>
    </row>
    <row r="587" spans="6:7">
      <c r="F587" s="19"/>
      <c r="G587" s="22"/>
    </row>
    <row r="588" spans="6:7">
      <c r="F588" s="19"/>
      <c r="G588" s="22"/>
    </row>
    <row r="589" ht="15.6" spans="1:7">
      <c r="A589" s="31"/>
      <c r="B589" s="31"/>
      <c r="C589" s="31"/>
      <c r="D589" s="31"/>
      <c r="E589" s="31"/>
      <c r="F589" s="31"/>
      <c r="G589" s="31"/>
    </row>
    <row r="590" spans="1:7">
      <c r="A590" s="34"/>
      <c r="B590" s="34"/>
      <c r="C590" s="34"/>
      <c r="D590" s="34"/>
      <c r="E590" s="34"/>
      <c r="F590" s="35"/>
      <c r="G590" s="8"/>
    </row>
    <row r="591" spans="1:7">
      <c r="A591" s="16"/>
      <c r="B591" s="16"/>
      <c r="C591" s="16"/>
      <c r="D591" s="16"/>
      <c r="E591" s="18"/>
      <c r="F591" s="19"/>
      <c r="G591" s="22"/>
    </row>
    <row r="592" spans="1:7">
      <c r="A592" s="16"/>
      <c r="B592" s="16"/>
      <c r="C592" s="16"/>
      <c r="D592" s="16"/>
      <c r="E592" s="18"/>
      <c r="F592" s="19"/>
      <c r="G592" s="22"/>
    </row>
    <row r="593" spans="1:7">
      <c r="A593" s="16"/>
      <c r="B593" s="16"/>
      <c r="C593" s="16"/>
      <c r="D593" s="16"/>
      <c r="E593" s="18"/>
      <c r="F593" s="19"/>
      <c r="G593" s="22"/>
    </row>
    <row r="594" spans="1:7">
      <c r="A594" s="16"/>
      <c r="B594" s="16"/>
      <c r="C594" s="16"/>
      <c r="D594" s="16"/>
      <c r="E594" s="18"/>
      <c r="F594" s="19"/>
      <c r="G594" s="22"/>
    </row>
    <row r="595" spans="1:7">
      <c r="A595" s="16"/>
      <c r="B595" s="16"/>
      <c r="C595" s="16"/>
      <c r="D595" s="16"/>
      <c r="E595" s="18"/>
      <c r="F595" s="19"/>
      <c r="G595" s="22"/>
    </row>
    <row r="596" spans="1:7">
      <c r="A596" s="16"/>
      <c r="B596" s="16"/>
      <c r="C596" s="16"/>
      <c r="D596" s="16"/>
      <c r="E596" s="18"/>
      <c r="F596" s="19"/>
      <c r="G596" s="22"/>
    </row>
    <row r="597" spans="1:7">
      <c r="A597" s="16"/>
      <c r="B597" s="16"/>
      <c r="C597" s="16"/>
      <c r="D597" s="16"/>
      <c r="E597" s="18"/>
      <c r="F597" s="19"/>
      <c r="G597" s="22"/>
    </row>
    <row r="598" spans="1:7">
      <c r="A598" s="16"/>
      <c r="B598" s="16"/>
      <c r="C598" s="16"/>
      <c r="D598" s="16"/>
      <c r="E598" s="18"/>
      <c r="F598" s="19"/>
      <c r="G598" s="22"/>
    </row>
    <row r="599" spans="1:7">
      <c r="A599" s="16"/>
      <c r="B599" s="16"/>
      <c r="C599" s="16"/>
      <c r="D599" s="16"/>
      <c r="E599" s="18"/>
      <c r="F599" s="19"/>
      <c r="G599" s="22"/>
    </row>
    <row r="600" spans="1:7">
      <c r="A600" s="16"/>
      <c r="B600" s="16"/>
      <c r="C600" s="16"/>
      <c r="D600" s="16"/>
      <c r="E600" s="18"/>
      <c r="F600" s="19"/>
      <c r="G600" s="22"/>
    </row>
    <row r="601" spans="1:7">
      <c r="A601" s="16"/>
      <c r="B601" s="16"/>
      <c r="C601" s="16"/>
      <c r="D601" s="16"/>
      <c r="E601" s="18"/>
      <c r="F601" s="19"/>
      <c r="G601" s="22"/>
    </row>
    <row r="602" spans="1:7">
      <c r="A602" s="16"/>
      <c r="B602" s="16"/>
      <c r="C602" s="16"/>
      <c r="D602" s="16"/>
      <c r="E602" s="18"/>
      <c r="F602" s="19"/>
      <c r="G602" s="22"/>
    </row>
    <row r="603" spans="1:7">
      <c r="A603" s="16"/>
      <c r="B603" s="16"/>
      <c r="C603" s="16"/>
      <c r="D603" s="16"/>
      <c r="E603" s="18"/>
      <c r="F603" s="19"/>
      <c r="G603" s="22"/>
    </row>
    <row r="604" spans="1:7">
      <c r="A604" s="16"/>
      <c r="B604" s="16"/>
      <c r="C604" s="16"/>
      <c r="D604" s="16"/>
      <c r="E604" s="18"/>
      <c r="F604" s="19"/>
      <c r="G604" s="22"/>
    </row>
    <row r="605" spans="1:7">
      <c r="A605" s="16"/>
      <c r="B605" s="16"/>
      <c r="C605" s="16"/>
      <c r="D605" s="16"/>
      <c r="E605" s="18"/>
      <c r="F605" s="19"/>
      <c r="G605" s="22"/>
    </row>
    <row r="606" spans="1:7">
      <c r="A606" s="16"/>
      <c r="B606" s="16"/>
      <c r="C606" s="16"/>
      <c r="D606" s="16"/>
      <c r="E606" s="18"/>
      <c r="F606" s="19"/>
      <c r="G606" s="22"/>
    </row>
    <row r="607" spans="1:7">
      <c r="A607" s="16"/>
      <c r="B607" s="16"/>
      <c r="C607" s="16"/>
      <c r="D607" s="16"/>
      <c r="E607" s="18"/>
      <c r="F607" s="19"/>
      <c r="G607" s="22"/>
    </row>
    <row r="608" spans="1:7">
      <c r="A608" s="16"/>
      <c r="B608" s="16"/>
      <c r="C608" s="16"/>
      <c r="D608" s="16"/>
      <c r="E608" s="18"/>
      <c r="F608" s="19"/>
      <c r="G608" s="22"/>
    </row>
    <row r="609" spans="1:7">
      <c r="A609" s="16"/>
      <c r="B609" s="16"/>
      <c r="C609" s="16"/>
      <c r="D609" s="16"/>
      <c r="E609" s="18"/>
      <c r="F609" s="19"/>
      <c r="G609" s="22"/>
    </row>
    <row r="610" spans="1:7">
      <c r="A610" s="16"/>
      <c r="B610" s="16"/>
      <c r="C610" s="16"/>
      <c r="D610" s="16"/>
      <c r="E610" s="18"/>
      <c r="F610" s="19"/>
      <c r="G610" s="22"/>
    </row>
    <row r="611" spans="1:7">
      <c r="A611" s="16"/>
      <c r="B611" s="16"/>
      <c r="C611" s="16"/>
      <c r="D611" s="16"/>
      <c r="E611" s="18"/>
      <c r="F611" s="19"/>
      <c r="G611" s="22"/>
    </row>
    <row r="612" spans="1:7">
      <c r="A612" s="16"/>
      <c r="B612" s="16"/>
      <c r="C612" s="16"/>
      <c r="D612" s="16"/>
      <c r="E612" s="18"/>
      <c r="F612" s="19"/>
      <c r="G612" s="22"/>
    </row>
    <row r="613" spans="1:7">
      <c r="A613" s="16"/>
      <c r="B613" s="16"/>
      <c r="C613" s="16"/>
      <c r="D613" s="16"/>
      <c r="E613" s="18"/>
      <c r="F613" s="19"/>
      <c r="G613" s="22"/>
    </row>
    <row r="614" spans="1:7">
      <c r="A614" s="16"/>
      <c r="B614" s="16"/>
      <c r="C614" s="16"/>
      <c r="D614" s="16"/>
      <c r="E614" s="18"/>
      <c r="F614" s="19"/>
      <c r="G614" s="22"/>
    </row>
    <row r="615" spans="1:7">
      <c r="A615" s="16"/>
      <c r="B615" s="16"/>
      <c r="C615" s="16"/>
      <c r="D615" s="16"/>
      <c r="E615" s="18"/>
      <c r="F615" s="19"/>
      <c r="G615" s="22"/>
    </row>
    <row r="616" spans="1:7">
      <c r="A616" s="16"/>
      <c r="B616" s="16"/>
      <c r="C616" s="16"/>
      <c r="D616" s="16"/>
      <c r="E616" s="18"/>
      <c r="F616" s="19"/>
      <c r="G616" s="22"/>
    </row>
    <row r="617" spans="6:7">
      <c r="F617" s="19"/>
      <c r="G617" s="22"/>
    </row>
    <row r="618" spans="6:7">
      <c r="F618" s="19"/>
      <c r="G618" s="22"/>
    </row>
    <row r="619" ht="15.6" spans="1:7">
      <c r="A619" s="31"/>
      <c r="B619" s="31"/>
      <c r="C619" s="31"/>
      <c r="D619" s="31"/>
      <c r="E619" s="31"/>
      <c r="F619" s="31"/>
      <c r="G619" s="31"/>
    </row>
    <row r="620" spans="1:7">
      <c r="A620" s="34"/>
      <c r="B620" s="34"/>
      <c r="C620" s="34"/>
      <c r="D620" s="34"/>
      <c r="E620" s="34"/>
      <c r="F620" s="35"/>
      <c r="G620" s="8"/>
    </row>
    <row r="621" spans="1:7">
      <c r="A621" s="16"/>
      <c r="B621" s="16"/>
      <c r="C621" s="16"/>
      <c r="D621" s="16"/>
      <c r="E621" s="18"/>
      <c r="F621" s="19"/>
      <c r="G621" s="22"/>
    </row>
    <row r="622" spans="1:7">
      <c r="A622" s="16"/>
      <c r="B622" s="16"/>
      <c r="C622" s="16"/>
      <c r="D622" s="16"/>
      <c r="E622" s="18"/>
      <c r="F622" s="19"/>
      <c r="G622" s="22"/>
    </row>
    <row r="623" spans="1:7">
      <c r="A623" s="16"/>
      <c r="B623" s="16"/>
      <c r="C623" s="16"/>
      <c r="D623" s="16"/>
      <c r="E623" s="18"/>
      <c r="F623" s="19"/>
      <c r="G623" s="22"/>
    </row>
    <row r="624" spans="1:7">
      <c r="A624" s="16"/>
      <c r="B624" s="16"/>
      <c r="C624" s="16"/>
      <c r="D624" s="16"/>
      <c r="E624" s="18"/>
      <c r="F624" s="19"/>
      <c r="G624" s="22"/>
    </row>
    <row r="625" spans="1:7">
      <c r="A625" s="16"/>
      <c r="B625" s="16"/>
      <c r="C625" s="16"/>
      <c r="D625" s="16"/>
      <c r="E625" s="18"/>
      <c r="F625" s="19"/>
      <c r="G625" s="22"/>
    </row>
    <row r="626" spans="1:7">
      <c r="A626" s="16"/>
      <c r="B626" s="16"/>
      <c r="C626" s="16"/>
      <c r="D626" s="16"/>
      <c r="E626" s="18"/>
      <c r="F626" s="19"/>
      <c r="G626" s="22"/>
    </row>
    <row r="627" spans="1:7">
      <c r="A627" s="16"/>
      <c r="B627" s="16"/>
      <c r="C627" s="16"/>
      <c r="D627" s="16"/>
      <c r="E627" s="18"/>
      <c r="F627" s="19"/>
      <c r="G627" s="22"/>
    </row>
    <row r="628" spans="1:7">
      <c r="A628" s="16"/>
      <c r="B628" s="16"/>
      <c r="C628" s="16"/>
      <c r="D628" s="16"/>
      <c r="E628" s="18"/>
      <c r="F628" s="19"/>
      <c r="G628" s="22"/>
    </row>
    <row r="629" spans="1:7">
      <c r="A629" s="16"/>
      <c r="B629" s="16"/>
      <c r="C629" s="16"/>
      <c r="D629" s="16"/>
      <c r="E629" s="18"/>
      <c r="F629" s="19"/>
      <c r="G629" s="22"/>
    </row>
    <row r="630" spans="1:7">
      <c r="A630" s="16"/>
      <c r="B630" s="16"/>
      <c r="C630" s="16"/>
      <c r="D630" s="16"/>
      <c r="E630" s="18"/>
      <c r="F630" s="19"/>
      <c r="G630" s="22"/>
    </row>
    <row r="631" spans="1:7">
      <c r="A631" s="16"/>
      <c r="B631" s="16"/>
      <c r="C631" s="16"/>
      <c r="D631" s="16"/>
      <c r="E631" s="18"/>
      <c r="F631" s="19"/>
      <c r="G631" s="22"/>
    </row>
    <row r="632" spans="1:7">
      <c r="A632" s="16"/>
      <c r="B632" s="16"/>
      <c r="C632" s="16"/>
      <c r="D632" s="16"/>
      <c r="E632" s="18"/>
      <c r="F632" s="19"/>
      <c r="G632" s="22"/>
    </row>
    <row r="633" spans="1:7">
      <c r="A633" s="16"/>
      <c r="B633" s="16"/>
      <c r="C633" s="16"/>
      <c r="D633" s="16"/>
      <c r="E633" s="18"/>
      <c r="F633" s="19"/>
      <c r="G633" s="22"/>
    </row>
    <row r="634" spans="1:7">
      <c r="A634" s="16"/>
      <c r="B634" s="16"/>
      <c r="C634" s="16"/>
      <c r="D634" s="16"/>
      <c r="E634" s="18"/>
      <c r="F634" s="19"/>
      <c r="G634" s="22"/>
    </row>
    <row r="635" spans="1:7">
      <c r="A635" s="16"/>
      <c r="B635" s="16"/>
      <c r="C635" s="16"/>
      <c r="D635" s="16"/>
      <c r="E635" s="18"/>
      <c r="F635" s="19"/>
      <c r="G635" s="22"/>
    </row>
    <row r="636" spans="1:7">
      <c r="A636" s="16"/>
      <c r="B636" s="16"/>
      <c r="C636" s="16"/>
      <c r="D636" s="16"/>
      <c r="E636" s="18"/>
      <c r="F636" s="19"/>
      <c r="G636" s="22"/>
    </row>
    <row r="637" spans="1:7">
      <c r="A637" s="16"/>
      <c r="B637" s="16"/>
      <c r="C637" s="16"/>
      <c r="D637" s="16"/>
      <c r="E637" s="18"/>
      <c r="F637" s="19"/>
      <c r="G637" s="22"/>
    </row>
    <row r="638" spans="1:7">
      <c r="A638" s="16"/>
      <c r="B638" s="16"/>
      <c r="C638" s="16"/>
      <c r="D638" s="16"/>
      <c r="E638" s="18"/>
      <c r="F638" s="19"/>
      <c r="G638" s="22"/>
    </row>
    <row r="639" spans="1:7">
      <c r="A639" s="16"/>
      <c r="B639" s="16"/>
      <c r="C639" s="16"/>
      <c r="D639" s="16"/>
      <c r="E639" s="18"/>
      <c r="F639" s="19"/>
      <c r="G639" s="22"/>
    </row>
    <row r="640" spans="1:7">
      <c r="A640" s="16"/>
      <c r="B640" s="16"/>
      <c r="C640" s="16"/>
      <c r="D640" s="16"/>
      <c r="E640" s="18"/>
      <c r="F640" s="19"/>
      <c r="G640" s="22"/>
    </row>
    <row r="641" spans="1:7">
      <c r="A641" s="16"/>
      <c r="B641" s="16"/>
      <c r="C641" s="16"/>
      <c r="D641" s="16"/>
      <c r="E641" s="18"/>
      <c r="F641" s="19"/>
      <c r="G641" s="22"/>
    </row>
    <row r="642" spans="1:7">
      <c r="A642" s="16"/>
      <c r="B642" s="16"/>
      <c r="C642" s="16"/>
      <c r="D642" s="16"/>
      <c r="E642" s="18"/>
      <c r="F642" s="19"/>
      <c r="G642" s="22"/>
    </row>
    <row r="643" spans="1:7">
      <c r="A643" s="16"/>
      <c r="B643" s="16"/>
      <c r="C643" s="16"/>
      <c r="D643" s="16"/>
      <c r="E643" s="18"/>
      <c r="F643" s="19"/>
      <c r="G643" s="22"/>
    </row>
    <row r="644" spans="6:7">
      <c r="F644" s="19"/>
      <c r="G644" s="22"/>
    </row>
  </sheetData>
  <mergeCells count="34">
    <mergeCell ref="A1:G1"/>
    <mergeCell ref="A16:G16"/>
    <mergeCell ref="A31:G31"/>
    <mergeCell ref="A46:G46"/>
    <mergeCell ref="A61:G61"/>
    <mergeCell ref="A73:G73"/>
    <mergeCell ref="A88:G88"/>
    <mergeCell ref="A103:G103"/>
    <mergeCell ref="A122:G122"/>
    <mergeCell ref="A137:G137"/>
    <mergeCell ref="A154:G154"/>
    <mergeCell ref="A168:G168"/>
    <mergeCell ref="A182:G182"/>
    <mergeCell ref="A194:G194"/>
    <mergeCell ref="A207:G207"/>
    <mergeCell ref="A219:G219"/>
    <mergeCell ref="A230:G230"/>
    <mergeCell ref="A241:G241"/>
    <mergeCell ref="A254:G254"/>
    <mergeCell ref="A268:G268"/>
    <mergeCell ref="A287:G287"/>
    <mergeCell ref="A304:G304"/>
    <mergeCell ref="A319:G319"/>
    <mergeCell ref="A337:G337"/>
    <mergeCell ref="A355:G355"/>
    <mergeCell ref="A389:G389"/>
    <mergeCell ref="A417:G417"/>
    <mergeCell ref="A445:G445"/>
    <mergeCell ref="A474:G474"/>
    <mergeCell ref="A503:G503"/>
    <mergeCell ref="A532:G532"/>
    <mergeCell ref="A560:G560"/>
    <mergeCell ref="A589:G589"/>
    <mergeCell ref="A619:G6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"/>
  <sheetViews>
    <sheetView topLeftCell="A7" workbookViewId="0">
      <selection activeCell="G19" sqref="G19"/>
    </sheetView>
  </sheetViews>
  <sheetFormatPr defaultColWidth="9" defaultRowHeight="14.4" outlineLevelCol="6"/>
  <cols>
    <col min="1" max="1" width="15.2222222222222" customWidth="1"/>
    <col min="2" max="2" width="71.5555555555556" customWidth="1"/>
    <col min="3" max="3" width="45.6666666666667" customWidth="1"/>
    <col min="4" max="4" width="9.66666666666667" customWidth="1"/>
    <col min="5" max="5" width="7.66666666666667" style="38" customWidth="1"/>
    <col min="6" max="6" width="7.66666666666667" customWidth="1"/>
    <col min="7" max="7" width="8" customWidth="1"/>
  </cols>
  <sheetData>
    <row r="1" ht="15.6" spans="1:7">
      <c r="A1" s="31" t="s">
        <v>244</v>
      </c>
      <c r="B1" s="31"/>
      <c r="C1" s="31"/>
      <c r="D1" s="31"/>
      <c r="E1" s="31"/>
      <c r="F1" s="31"/>
      <c r="G1" s="31"/>
    </row>
    <row r="2" s="17" customFormat="1" spans="1:7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5" t="s">
        <v>6</v>
      </c>
      <c r="G2" s="8" t="s">
        <v>7</v>
      </c>
    </row>
    <row r="3" s="2" customFormat="1" ht="15.6" spans="1:7">
      <c r="A3" s="16" t="s">
        <v>245</v>
      </c>
      <c r="B3" s="16" t="s">
        <v>246</v>
      </c>
      <c r="C3" s="16" t="s">
        <v>111</v>
      </c>
      <c r="D3" s="16" t="s">
        <v>15</v>
      </c>
      <c r="E3" s="18">
        <v>59</v>
      </c>
      <c r="F3" s="19">
        <v>0.75</v>
      </c>
      <c r="G3" s="22">
        <f>E3*F3</f>
        <v>44.25</v>
      </c>
    </row>
    <row r="4" s="2" customFormat="1" ht="15.6" spans="1:7">
      <c r="A4" s="9" t="s">
        <v>109</v>
      </c>
      <c r="B4" s="9" t="s">
        <v>110</v>
      </c>
      <c r="C4" s="9" t="s">
        <v>111</v>
      </c>
      <c r="D4" s="9" t="s">
        <v>15</v>
      </c>
      <c r="E4" s="18">
        <v>15</v>
      </c>
      <c r="F4" s="11">
        <v>0.75</v>
      </c>
      <c r="G4" s="22">
        <f t="shared" ref="G4:G17" si="0">E4*F4</f>
        <v>11.25</v>
      </c>
    </row>
    <row r="5" s="2" customFormat="1" ht="15.6" spans="1:7">
      <c r="A5" s="48" t="s">
        <v>247</v>
      </c>
      <c r="B5" s="17" t="s">
        <v>248</v>
      </c>
      <c r="C5" s="17" t="s">
        <v>249</v>
      </c>
      <c r="D5" s="17" t="s">
        <v>15</v>
      </c>
      <c r="E5" s="18">
        <v>35</v>
      </c>
      <c r="F5" s="19">
        <v>0.75</v>
      </c>
      <c r="G5" s="22">
        <f t="shared" si="0"/>
        <v>26.25</v>
      </c>
    </row>
    <row r="6" s="2" customFormat="1" ht="15.6" spans="1:7">
      <c r="A6" s="9" t="s">
        <v>250</v>
      </c>
      <c r="B6" s="9" t="s">
        <v>251</v>
      </c>
      <c r="C6" s="9" t="s">
        <v>252</v>
      </c>
      <c r="D6" s="9" t="s">
        <v>15</v>
      </c>
      <c r="E6" s="18">
        <v>72</v>
      </c>
      <c r="F6" s="11">
        <v>0.75</v>
      </c>
      <c r="G6" s="22">
        <f t="shared" si="0"/>
        <v>54</v>
      </c>
    </row>
    <row r="7" s="2" customFormat="1" ht="15.6" spans="1:7">
      <c r="A7" s="16" t="s">
        <v>112</v>
      </c>
      <c r="B7" s="17" t="s">
        <v>113</v>
      </c>
      <c r="C7" s="17" t="s">
        <v>114</v>
      </c>
      <c r="D7" s="17" t="s">
        <v>26</v>
      </c>
      <c r="E7" s="18">
        <v>34.3</v>
      </c>
      <c r="F7" s="19">
        <v>0.78</v>
      </c>
      <c r="G7" s="22">
        <f t="shared" si="0"/>
        <v>26.754</v>
      </c>
    </row>
    <row r="8" s="2" customFormat="1" ht="15.6" spans="1:7">
      <c r="A8" s="9" t="s">
        <v>115</v>
      </c>
      <c r="B8" s="9" t="s">
        <v>116</v>
      </c>
      <c r="C8" s="9" t="s">
        <v>117</v>
      </c>
      <c r="D8" s="9" t="s">
        <v>26</v>
      </c>
      <c r="E8" s="18">
        <v>17.4</v>
      </c>
      <c r="F8" s="11">
        <v>0.78</v>
      </c>
      <c r="G8" s="22">
        <f t="shared" si="0"/>
        <v>13.572</v>
      </c>
    </row>
    <row r="9" s="2" customFormat="1" ht="15.6" spans="1:7">
      <c r="A9" s="16" t="s">
        <v>218</v>
      </c>
      <c r="B9" s="17" t="s">
        <v>219</v>
      </c>
      <c r="C9" s="17" t="s">
        <v>220</v>
      </c>
      <c r="D9" s="17" t="s">
        <v>221</v>
      </c>
      <c r="E9" s="18">
        <v>49.8</v>
      </c>
      <c r="F9" s="19">
        <v>0.75</v>
      </c>
      <c r="G9" s="22">
        <f t="shared" si="0"/>
        <v>37.35</v>
      </c>
    </row>
    <row r="10" s="2" customFormat="1" ht="15.6" spans="1:7">
      <c r="A10" s="9" t="s">
        <v>121</v>
      </c>
      <c r="B10" s="9" t="s">
        <v>122</v>
      </c>
      <c r="C10" s="9" t="s">
        <v>120</v>
      </c>
      <c r="D10" s="9" t="s">
        <v>26</v>
      </c>
      <c r="E10" s="18">
        <v>42.8</v>
      </c>
      <c r="F10" s="11">
        <v>0.78</v>
      </c>
      <c r="G10" s="22">
        <f t="shared" si="0"/>
        <v>33.384</v>
      </c>
    </row>
    <row r="11" s="2" customFormat="1" ht="15.6" spans="1:7">
      <c r="A11" s="16" t="s">
        <v>123</v>
      </c>
      <c r="B11" s="17" t="s">
        <v>124</v>
      </c>
      <c r="C11" s="17" t="s">
        <v>125</v>
      </c>
      <c r="D11" s="17" t="s">
        <v>11</v>
      </c>
      <c r="E11" s="18">
        <v>89</v>
      </c>
      <c r="F11" s="19">
        <v>0.75</v>
      </c>
      <c r="G11" s="22">
        <f t="shared" si="0"/>
        <v>66.75</v>
      </c>
    </row>
    <row r="12" s="2" customFormat="1" ht="15.6" spans="1:7">
      <c r="A12" s="9" t="s">
        <v>94</v>
      </c>
      <c r="B12" s="9" t="s">
        <v>95</v>
      </c>
      <c r="C12" s="9" t="s">
        <v>96</v>
      </c>
      <c r="D12" s="9" t="s">
        <v>90</v>
      </c>
      <c r="E12" s="18">
        <v>33</v>
      </c>
      <c r="F12" s="11">
        <v>0.75</v>
      </c>
      <c r="G12" s="22">
        <f t="shared" si="0"/>
        <v>24.75</v>
      </c>
    </row>
    <row r="13" s="2" customFormat="1" ht="15.6" spans="1:7">
      <c r="A13" s="16" t="s">
        <v>30</v>
      </c>
      <c r="B13" s="17" t="s">
        <v>31</v>
      </c>
      <c r="C13" s="17" t="s">
        <v>32</v>
      </c>
      <c r="D13" s="17" t="s">
        <v>11</v>
      </c>
      <c r="E13" s="18">
        <v>49</v>
      </c>
      <c r="F13" s="19">
        <v>0.75</v>
      </c>
      <c r="G13" s="22">
        <f t="shared" si="0"/>
        <v>36.75</v>
      </c>
    </row>
    <row r="14" s="2" customFormat="1" ht="15.6" spans="1:7">
      <c r="A14" s="9" t="s">
        <v>33</v>
      </c>
      <c r="B14" s="9" t="s">
        <v>34</v>
      </c>
      <c r="C14" s="9" t="s">
        <v>35</v>
      </c>
      <c r="D14" s="9" t="s">
        <v>36</v>
      </c>
      <c r="E14" s="18">
        <v>59</v>
      </c>
      <c r="F14" s="11">
        <v>0.75</v>
      </c>
      <c r="G14" s="22">
        <f t="shared" si="0"/>
        <v>44.25</v>
      </c>
    </row>
    <row r="15" s="2" customFormat="1" ht="15.6" spans="1:7">
      <c r="A15" s="16" t="s">
        <v>37</v>
      </c>
      <c r="B15" s="17" t="s">
        <v>38</v>
      </c>
      <c r="C15" s="17" t="s">
        <v>39</v>
      </c>
      <c r="D15" s="17" t="s">
        <v>40</v>
      </c>
      <c r="E15" s="18">
        <v>20</v>
      </c>
      <c r="F15" s="19">
        <v>0.75</v>
      </c>
      <c r="G15" s="22">
        <f t="shared" si="0"/>
        <v>15</v>
      </c>
    </row>
    <row r="16" s="2" customFormat="1" ht="15.6" spans="1:7">
      <c r="A16" s="9" t="s">
        <v>253</v>
      </c>
      <c r="B16" s="9" t="s">
        <v>254</v>
      </c>
      <c r="C16" s="9" t="s">
        <v>43</v>
      </c>
      <c r="D16" s="9" t="s">
        <v>26</v>
      </c>
      <c r="E16" s="18">
        <v>25</v>
      </c>
      <c r="F16" s="19">
        <v>1</v>
      </c>
      <c r="G16" s="22">
        <f t="shared" si="0"/>
        <v>25</v>
      </c>
    </row>
    <row r="17" s="2" customFormat="1" ht="15.6" spans="1:7">
      <c r="A17" s="16" t="s">
        <v>44</v>
      </c>
      <c r="B17" s="17" t="s">
        <v>45</v>
      </c>
      <c r="C17" s="17" t="s">
        <v>46</v>
      </c>
      <c r="D17" s="17" t="s">
        <v>47</v>
      </c>
      <c r="E17" s="18">
        <v>45</v>
      </c>
      <c r="F17" s="19">
        <v>0.75</v>
      </c>
      <c r="G17" s="22">
        <f t="shared" si="0"/>
        <v>33.75</v>
      </c>
    </row>
    <row r="18" s="2" customFormat="1" ht="15.6" spans="1:7">
      <c r="A18" s="16"/>
      <c r="B18" s="17" t="s">
        <v>48</v>
      </c>
      <c r="C18" s="17" t="s">
        <v>49</v>
      </c>
      <c r="D18" s="17"/>
      <c r="E18" s="18">
        <v>4.35</v>
      </c>
      <c r="F18" s="19">
        <v>1</v>
      </c>
      <c r="G18" s="22">
        <v>4.35</v>
      </c>
    </row>
    <row r="19" s="17" customFormat="1" spans="1:7">
      <c r="A19" s="9"/>
      <c r="B19" s="9"/>
      <c r="C19" s="9"/>
      <c r="D19" s="9"/>
      <c r="E19" s="39"/>
      <c r="F19" s="40"/>
      <c r="G19" s="22">
        <f>SUM(G3:G18)</f>
        <v>497.41</v>
      </c>
    </row>
    <row r="20" s="17" customFormat="1" ht="15.6" spans="1:7">
      <c r="A20" s="31" t="s">
        <v>255</v>
      </c>
      <c r="B20" s="31"/>
      <c r="C20" s="31"/>
      <c r="D20" s="31"/>
      <c r="E20" s="31"/>
      <c r="F20" s="31"/>
      <c r="G20" s="31"/>
    </row>
    <row r="21" s="1" customFormat="1" spans="1:7">
      <c r="A21" s="5" t="s">
        <v>1</v>
      </c>
      <c r="B21" s="6" t="s">
        <v>2</v>
      </c>
      <c r="C21" s="6" t="s">
        <v>3</v>
      </c>
      <c r="D21" s="6" t="s">
        <v>4</v>
      </c>
      <c r="E21" s="6" t="s">
        <v>5</v>
      </c>
      <c r="F21" s="7" t="s">
        <v>6</v>
      </c>
      <c r="G21" s="8" t="s">
        <v>7</v>
      </c>
    </row>
    <row r="22" s="2" customFormat="1" ht="15.6" spans="1:7">
      <c r="A22" s="16" t="s">
        <v>256</v>
      </c>
      <c r="B22" s="17" t="s">
        <v>257</v>
      </c>
      <c r="C22" s="17" t="s">
        <v>258</v>
      </c>
      <c r="D22" s="17" t="s">
        <v>259</v>
      </c>
      <c r="E22" s="18">
        <v>39.8</v>
      </c>
      <c r="F22" s="19">
        <v>0.75</v>
      </c>
      <c r="G22" s="22">
        <f>E22*F22</f>
        <v>29.85</v>
      </c>
    </row>
    <row r="23" s="2" customFormat="1" ht="15.6" spans="1:7">
      <c r="A23" s="9" t="s">
        <v>260</v>
      </c>
      <c r="B23" s="9" t="s">
        <v>261</v>
      </c>
      <c r="C23" s="9" t="s">
        <v>262</v>
      </c>
      <c r="D23" s="9" t="s">
        <v>26</v>
      </c>
      <c r="E23" s="18">
        <v>36.8</v>
      </c>
      <c r="F23" s="11">
        <v>0.78</v>
      </c>
      <c r="G23" s="22">
        <f t="shared" ref="G23:G31" si="1">E23*F23</f>
        <v>28.704</v>
      </c>
    </row>
    <row r="24" s="2" customFormat="1" ht="15.6" spans="1:7">
      <c r="A24" s="16" t="s">
        <v>263</v>
      </c>
      <c r="B24" s="17" t="s">
        <v>264</v>
      </c>
      <c r="C24" s="17" t="s">
        <v>265</v>
      </c>
      <c r="D24" s="17" t="s">
        <v>26</v>
      </c>
      <c r="E24" s="18">
        <v>46</v>
      </c>
      <c r="F24" s="19">
        <v>0.78</v>
      </c>
      <c r="G24" s="22">
        <f t="shared" si="1"/>
        <v>35.88</v>
      </c>
    </row>
    <row r="25" s="2" customFormat="1" ht="15.6" spans="1:7">
      <c r="A25" s="16" t="s">
        <v>266</v>
      </c>
      <c r="B25" s="17" t="s">
        <v>267</v>
      </c>
      <c r="C25" s="17" t="s">
        <v>268</v>
      </c>
      <c r="D25" s="17" t="s">
        <v>15</v>
      </c>
      <c r="E25" s="18">
        <v>96</v>
      </c>
      <c r="F25" s="19">
        <v>0.75</v>
      </c>
      <c r="G25" s="22">
        <f t="shared" si="1"/>
        <v>72</v>
      </c>
    </row>
    <row r="26" s="2" customFormat="1" ht="15.6" spans="1:7">
      <c r="A26" s="9" t="s">
        <v>30</v>
      </c>
      <c r="B26" s="9" t="s">
        <v>31</v>
      </c>
      <c r="C26" s="9" t="s">
        <v>32</v>
      </c>
      <c r="D26" s="9" t="s">
        <v>11</v>
      </c>
      <c r="E26" s="18">
        <v>49</v>
      </c>
      <c r="F26" s="11">
        <v>0.75</v>
      </c>
      <c r="G26" s="22">
        <f t="shared" si="1"/>
        <v>36.75</v>
      </c>
    </row>
    <row r="27" s="2" customFormat="1" ht="15.6" spans="1:7">
      <c r="A27" s="16" t="s">
        <v>33</v>
      </c>
      <c r="B27" s="17" t="s">
        <v>34</v>
      </c>
      <c r="C27" s="17" t="s">
        <v>35</v>
      </c>
      <c r="D27" s="17" t="s">
        <v>36</v>
      </c>
      <c r="E27" s="18">
        <v>59</v>
      </c>
      <c r="F27" s="19">
        <v>0.75</v>
      </c>
      <c r="G27" s="22">
        <f t="shared" si="1"/>
        <v>44.25</v>
      </c>
    </row>
    <row r="28" s="2" customFormat="1" ht="15.6" spans="1:7">
      <c r="A28" s="16" t="s">
        <v>37</v>
      </c>
      <c r="B28" s="17" t="s">
        <v>38</v>
      </c>
      <c r="C28" s="17" t="s">
        <v>39</v>
      </c>
      <c r="D28" s="17" t="s">
        <v>40</v>
      </c>
      <c r="E28" s="18">
        <v>20</v>
      </c>
      <c r="F28" s="19">
        <v>0.75</v>
      </c>
      <c r="G28" s="22">
        <f t="shared" si="1"/>
        <v>15</v>
      </c>
    </row>
    <row r="29" s="2" customFormat="1" ht="15.6" spans="1:7">
      <c r="A29" s="9" t="s">
        <v>253</v>
      </c>
      <c r="B29" s="9" t="s">
        <v>254</v>
      </c>
      <c r="C29" s="9" t="s">
        <v>43</v>
      </c>
      <c r="D29" s="9" t="s">
        <v>26</v>
      </c>
      <c r="E29" s="18">
        <v>25</v>
      </c>
      <c r="F29" s="19">
        <v>1</v>
      </c>
      <c r="G29" s="22">
        <f t="shared" si="1"/>
        <v>25</v>
      </c>
    </row>
    <row r="30" s="2" customFormat="1" ht="15.6" spans="1:7">
      <c r="A30" s="16" t="s">
        <v>44</v>
      </c>
      <c r="B30" s="17" t="s">
        <v>45</v>
      </c>
      <c r="C30" s="17" t="s">
        <v>46</v>
      </c>
      <c r="D30" s="17" t="s">
        <v>47</v>
      </c>
      <c r="E30" s="18">
        <v>45</v>
      </c>
      <c r="F30" s="19">
        <v>0.75</v>
      </c>
      <c r="G30" s="22">
        <f t="shared" si="1"/>
        <v>33.75</v>
      </c>
    </row>
    <row r="31" s="2" customFormat="1" ht="15.6" spans="1:7">
      <c r="A31" s="16"/>
      <c r="B31" s="17" t="s">
        <v>48</v>
      </c>
      <c r="C31" s="17" t="s">
        <v>49</v>
      </c>
      <c r="D31" s="17"/>
      <c r="E31" s="18">
        <v>4.35</v>
      </c>
      <c r="F31" s="19">
        <v>1</v>
      </c>
      <c r="G31" s="22">
        <v>4.35</v>
      </c>
    </row>
    <row r="32" customFormat="1" ht="15.6" spans="1:7">
      <c r="A32" s="31"/>
      <c r="B32" s="31"/>
      <c r="C32" s="31"/>
      <c r="D32" s="31"/>
      <c r="E32" s="31"/>
      <c r="F32" s="31"/>
      <c r="G32" s="22">
        <f>SUM(G22:G31)</f>
        <v>325.534</v>
      </c>
    </row>
    <row r="33" ht="15.6" spans="1:7">
      <c r="A33" s="31" t="s">
        <v>269</v>
      </c>
      <c r="B33" s="31"/>
      <c r="C33" s="31"/>
      <c r="D33" s="31"/>
      <c r="E33" s="31"/>
      <c r="F33" s="31"/>
      <c r="G33" s="31"/>
    </row>
    <row r="34" s="17" customFormat="1" spans="1:7">
      <c r="A34" s="34" t="s">
        <v>1</v>
      </c>
      <c r="B34" s="34" t="s">
        <v>2</v>
      </c>
      <c r="C34" s="34" t="s">
        <v>3</v>
      </c>
      <c r="D34" s="34" t="s">
        <v>4</v>
      </c>
      <c r="E34" s="34" t="s">
        <v>5</v>
      </c>
      <c r="F34" s="35" t="s">
        <v>6</v>
      </c>
      <c r="G34" s="8" t="s">
        <v>7</v>
      </c>
    </row>
    <row r="35" s="2" customFormat="1" ht="15.6" spans="1:7">
      <c r="A35" s="16" t="s">
        <v>245</v>
      </c>
      <c r="B35" s="17" t="s">
        <v>246</v>
      </c>
      <c r="C35" s="17" t="s">
        <v>111</v>
      </c>
      <c r="D35" s="17" t="s">
        <v>15</v>
      </c>
      <c r="E35" s="18">
        <v>59</v>
      </c>
      <c r="F35" s="19">
        <v>0.75</v>
      </c>
      <c r="G35" s="22">
        <f>E35*F35</f>
        <v>44.25</v>
      </c>
    </row>
    <row r="36" s="2" customFormat="1" ht="15.6" spans="1:7">
      <c r="A36" s="9" t="s">
        <v>109</v>
      </c>
      <c r="B36" s="9" t="s">
        <v>110</v>
      </c>
      <c r="C36" s="9" t="s">
        <v>111</v>
      </c>
      <c r="D36" s="9" t="s">
        <v>15</v>
      </c>
      <c r="E36" s="18">
        <v>15</v>
      </c>
      <c r="F36" s="11">
        <v>0.75</v>
      </c>
      <c r="G36" s="22">
        <f t="shared" ref="G36:G45" si="2">E36*F36</f>
        <v>11.25</v>
      </c>
    </row>
    <row r="37" s="2" customFormat="1" ht="15.6" spans="1:7">
      <c r="A37" s="16" t="s">
        <v>270</v>
      </c>
      <c r="B37" s="17" t="s">
        <v>271</v>
      </c>
      <c r="C37" s="17" t="s">
        <v>272</v>
      </c>
      <c r="D37" s="17" t="s">
        <v>90</v>
      </c>
      <c r="E37" s="18">
        <v>49</v>
      </c>
      <c r="F37" s="19">
        <v>0.75</v>
      </c>
      <c r="G37" s="22">
        <f t="shared" si="2"/>
        <v>36.75</v>
      </c>
    </row>
    <row r="38" s="2" customFormat="1" ht="15.6" spans="1:7">
      <c r="A38" s="9" t="s">
        <v>273</v>
      </c>
      <c r="B38" s="9" t="s">
        <v>274</v>
      </c>
      <c r="C38" s="9" t="s">
        <v>275</v>
      </c>
      <c r="D38" s="9" t="s">
        <v>11</v>
      </c>
      <c r="E38" s="18">
        <v>89</v>
      </c>
      <c r="F38" s="11">
        <v>0.75</v>
      </c>
      <c r="G38" s="22">
        <f t="shared" si="2"/>
        <v>66.75</v>
      </c>
    </row>
    <row r="39" s="2" customFormat="1" ht="15.6" spans="1:7">
      <c r="A39" s="16" t="s">
        <v>276</v>
      </c>
      <c r="B39" s="17" t="s">
        <v>277</v>
      </c>
      <c r="C39" s="17" t="s">
        <v>278</v>
      </c>
      <c r="D39" s="17" t="s">
        <v>11</v>
      </c>
      <c r="E39" s="18">
        <v>69.99</v>
      </c>
      <c r="F39" s="19">
        <v>0.75</v>
      </c>
      <c r="G39" s="22">
        <f t="shared" si="2"/>
        <v>52.4925</v>
      </c>
    </row>
    <row r="40" s="2" customFormat="1" ht="15.6" spans="1:7">
      <c r="A40" s="16" t="s">
        <v>30</v>
      </c>
      <c r="B40" s="17" t="s">
        <v>31</v>
      </c>
      <c r="C40" s="17" t="s">
        <v>32</v>
      </c>
      <c r="D40" s="17" t="s">
        <v>11</v>
      </c>
      <c r="E40" s="18">
        <v>49</v>
      </c>
      <c r="F40" s="19">
        <v>0.75</v>
      </c>
      <c r="G40" s="22">
        <f t="shared" si="2"/>
        <v>36.75</v>
      </c>
    </row>
    <row r="41" s="2" customFormat="1" ht="15.6" spans="1:7">
      <c r="A41" s="9" t="s">
        <v>33</v>
      </c>
      <c r="B41" s="9" t="s">
        <v>34</v>
      </c>
      <c r="C41" s="9" t="s">
        <v>35</v>
      </c>
      <c r="D41" s="9" t="s">
        <v>36</v>
      </c>
      <c r="E41" s="18">
        <v>59</v>
      </c>
      <c r="F41" s="11">
        <v>0.75</v>
      </c>
      <c r="G41" s="22">
        <f t="shared" si="2"/>
        <v>44.25</v>
      </c>
    </row>
    <row r="42" s="2" customFormat="1" ht="15.6" spans="1:7">
      <c r="A42" s="16" t="s">
        <v>37</v>
      </c>
      <c r="B42" s="17" t="s">
        <v>38</v>
      </c>
      <c r="C42" s="17" t="s">
        <v>39</v>
      </c>
      <c r="D42" s="17" t="s">
        <v>40</v>
      </c>
      <c r="E42" s="18">
        <v>20</v>
      </c>
      <c r="F42" s="19">
        <v>0.75</v>
      </c>
      <c r="G42" s="22">
        <f t="shared" si="2"/>
        <v>15</v>
      </c>
    </row>
    <row r="43" s="2" customFormat="1" ht="15.6" spans="1:7">
      <c r="A43" s="9" t="s">
        <v>253</v>
      </c>
      <c r="B43" s="9" t="s">
        <v>254</v>
      </c>
      <c r="C43" s="9" t="s">
        <v>43</v>
      </c>
      <c r="D43" s="9" t="s">
        <v>26</v>
      </c>
      <c r="E43" s="18">
        <v>25</v>
      </c>
      <c r="F43" s="19">
        <v>1</v>
      </c>
      <c r="G43" s="22">
        <f t="shared" si="2"/>
        <v>25</v>
      </c>
    </row>
    <row r="44" s="2" customFormat="1" ht="15.6" spans="1:7">
      <c r="A44" s="16" t="s">
        <v>44</v>
      </c>
      <c r="B44" s="17" t="s">
        <v>45</v>
      </c>
      <c r="C44" s="17" t="s">
        <v>46</v>
      </c>
      <c r="D44" s="17" t="s">
        <v>47</v>
      </c>
      <c r="E44" s="18">
        <v>45</v>
      </c>
      <c r="F44" s="19">
        <v>0.75</v>
      </c>
      <c r="G44" s="22">
        <f t="shared" si="2"/>
        <v>33.75</v>
      </c>
    </row>
    <row r="45" s="2" customFormat="1" ht="15.6" spans="1:7">
      <c r="A45" s="16"/>
      <c r="B45" s="17" t="s">
        <v>48</v>
      </c>
      <c r="C45" s="17" t="s">
        <v>49</v>
      </c>
      <c r="D45" s="17"/>
      <c r="E45" s="18">
        <v>4.35</v>
      </c>
      <c r="F45" s="19">
        <v>1</v>
      </c>
      <c r="G45" s="22">
        <v>4.35</v>
      </c>
    </row>
    <row r="46" spans="7:7">
      <c r="G46" s="41">
        <f>SUM(G35:G45)</f>
        <v>370.5925</v>
      </c>
    </row>
    <row r="47" ht="15.6" spans="1:7">
      <c r="A47" s="31" t="s">
        <v>279</v>
      </c>
      <c r="B47" s="31"/>
      <c r="C47" s="31"/>
      <c r="D47" s="31"/>
      <c r="E47" s="31"/>
      <c r="F47" s="31"/>
      <c r="G47" s="31"/>
    </row>
    <row r="48" s="17" customFormat="1" spans="1:7">
      <c r="A48" s="34" t="s">
        <v>1</v>
      </c>
      <c r="B48" s="34" t="s">
        <v>2</v>
      </c>
      <c r="C48" s="34" t="s">
        <v>3</v>
      </c>
      <c r="D48" s="34" t="s">
        <v>4</v>
      </c>
      <c r="E48" s="34" t="s">
        <v>5</v>
      </c>
      <c r="F48" s="35" t="s">
        <v>6</v>
      </c>
      <c r="G48" s="8" t="s">
        <v>7</v>
      </c>
    </row>
    <row r="49" s="2" customFormat="1" ht="15.6" spans="1:7">
      <c r="A49" s="16" t="s">
        <v>280</v>
      </c>
      <c r="B49" s="17" t="s">
        <v>281</v>
      </c>
      <c r="C49" s="17" t="s">
        <v>282</v>
      </c>
      <c r="D49" s="17" t="s">
        <v>26</v>
      </c>
      <c r="E49" s="18">
        <v>48</v>
      </c>
      <c r="F49" s="19">
        <v>0.78</v>
      </c>
      <c r="G49" s="22">
        <f>E49*F49</f>
        <v>37.44</v>
      </c>
    </row>
    <row r="50" s="2" customFormat="1" ht="15.6" spans="1:7">
      <c r="A50" s="9" t="s">
        <v>283</v>
      </c>
      <c r="B50" s="9" t="s">
        <v>284</v>
      </c>
      <c r="C50" s="9" t="s">
        <v>285</v>
      </c>
      <c r="D50" s="9" t="s">
        <v>15</v>
      </c>
      <c r="E50" s="18">
        <v>45</v>
      </c>
      <c r="F50" s="11">
        <v>0.75</v>
      </c>
      <c r="G50" s="22">
        <f t="shared" ref="G50:G60" si="3">E50*F50</f>
        <v>33.75</v>
      </c>
    </row>
    <row r="51" s="2" customFormat="1" ht="15.6" spans="1:7">
      <c r="A51" s="16" t="s">
        <v>286</v>
      </c>
      <c r="B51" s="17" t="s">
        <v>287</v>
      </c>
      <c r="C51" s="17" t="s">
        <v>288</v>
      </c>
      <c r="D51" s="17" t="s">
        <v>15</v>
      </c>
      <c r="E51" s="18">
        <v>59</v>
      </c>
      <c r="F51" s="19">
        <v>0.75</v>
      </c>
      <c r="G51" s="22">
        <f t="shared" si="3"/>
        <v>44.25</v>
      </c>
    </row>
    <row r="52" s="2" customFormat="1" ht="15.6" spans="1:7">
      <c r="A52" s="9" t="s">
        <v>123</v>
      </c>
      <c r="B52" s="9" t="s">
        <v>124</v>
      </c>
      <c r="C52" s="9" t="s">
        <v>125</v>
      </c>
      <c r="D52" s="9" t="s">
        <v>11</v>
      </c>
      <c r="E52" s="18">
        <v>89</v>
      </c>
      <c r="F52" s="11">
        <v>0.75</v>
      </c>
      <c r="G52" s="22">
        <f t="shared" si="3"/>
        <v>66.75</v>
      </c>
    </row>
    <row r="53" s="2" customFormat="1" ht="15.6" spans="1:7">
      <c r="A53" s="16" t="s">
        <v>94</v>
      </c>
      <c r="B53" s="17" t="s">
        <v>95</v>
      </c>
      <c r="C53" s="17" t="s">
        <v>96</v>
      </c>
      <c r="D53" s="17" t="s">
        <v>90</v>
      </c>
      <c r="E53" s="18">
        <v>33</v>
      </c>
      <c r="F53" s="19">
        <v>0.75</v>
      </c>
      <c r="G53" s="22">
        <f t="shared" si="3"/>
        <v>24.75</v>
      </c>
    </row>
    <row r="54" s="2" customFormat="1" ht="15.6" spans="1:7">
      <c r="A54" s="9" t="s">
        <v>289</v>
      </c>
      <c r="B54" s="9" t="s">
        <v>290</v>
      </c>
      <c r="C54" s="9" t="s">
        <v>291</v>
      </c>
      <c r="D54" s="9" t="s">
        <v>47</v>
      </c>
      <c r="E54" s="18">
        <v>32</v>
      </c>
      <c r="F54" s="11">
        <v>0.75</v>
      </c>
      <c r="G54" s="22">
        <f t="shared" si="3"/>
        <v>24</v>
      </c>
    </row>
    <row r="55" s="2" customFormat="1" ht="15.6" spans="1:7">
      <c r="A55" s="16" t="s">
        <v>30</v>
      </c>
      <c r="B55" s="17" t="s">
        <v>31</v>
      </c>
      <c r="C55" s="17" t="s">
        <v>32</v>
      </c>
      <c r="D55" s="17" t="s">
        <v>11</v>
      </c>
      <c r="E55" s="18">
        <v>49</v>
      </c>
      <c r="F55" s="19">
        <v>0.75</v>
      </c>
      <c r="G55" s="22">
        <f t="shared" si="3"/>
        <v>36.75</v>
      </c>
    </row>
    <row r="56" s="2" customFormat="1" ht="15.6" spans="1:7">
      <c r="A56" s="9" t="s">
        <v>33</v>
      </c>
      <c r="B56" s="9" t="s">
        <v>34</v>
      </c>
      <c r="C56" s="9" t="s">
        <v>35</v>
      </c>
      <c r="D56" s="9" t="s">
        <v>36</v>
      </c>
      <c r="E56" s="18">
        <v>59</v>
      </c>
      <c r="F56" s="11">
        <v>0.75</v>
      </c>
      <c r="G56" s="22">
        <f t="shared" si="3"/>
        <v>44.25</v>
      </c>
    </row>
    <row r="57" s="2" customFormat="1" ht="15.6" spans="1:7">
      <c r="A57" s="16" t="s">
        <v>37</v>
      </c>
      <c r="B57" s="17" t="s">
        <v>38</v>
      </c>
      <c r="C57" s="17" t="s">
        <v>39</v>
      </c>
      <c r="D57" s="17" t="s">
        <v>40</v>
      </c>
      <c r="E57" s="18">
        <v>20</v>
      </c>
      <c r="F57" s="19">
        <v>0.75</v>
      </c>
      <c r="G57" s="22">
        <f t="shared" si="3"/>
        <v>15</v>
      </c>
    </row>
    <row r="58" s="2" customFormat="1" ht="15.6" spans="1:7">
      <c r="A58" s="9" t="s">
        <v>253</v>
      </c>
      <c r="B58" s="9" t="s">
        <v>254</v>
      </c>
      <c r="C58" s="9" t="s">
        <v>43</v>
      </c>
      <c r="D58" s="9" t="s">
        <v>26</v>
      </c>
      <c r="E58" s="18">
        <v>25</v>
      </c>
      <c r="F58" s="19">
        <v>1</v>
      </c>
      <c r="G58" s="22">
        <f t="shared" si="3"/>
        <v>25</v>
      </c>
    </row>
    <row r="59" s="2" customFormat="1" ht="15.6" spans="1:7">
      <c r="A59" s="16" t="s">
        <v>44</v>
      </c>
      <c r="B59" s="17" t="s">
        <v>45</v>
      </c>
      <c r="C59" s="17" t="s">
        <v>46</v>
      </c>
      <c r="D59" s="17" t="s">
        <v>47</v>
      </c>
      <c r="E59" s="18">
        <v>45</v>
      </c>
      <c r="F59" s="19">
        <v>0.75</v>
      </c>
      <c r="G59" s="22">
        <f t="shared" si="3"/>
        <v>33.75</v>
      </c>
    </row>
    <row r="60" s="2" customFormat="1" ht="15.6" spans="1:7">
      <c r="A60" s="16"/>
      <c r="B60" s="17" t="s">
        <v>48</v>
      </c>
      <c r="C60" s="17" t="s">
        <v>49</v>
      </c>
      <c r="D60" s="17"/>
      <c r="E60" s="18">
        <v>4.35</v>
      </c>
      <c r="F60" s="19">
        <v>1</v>
      </c>
      <c r="G60" s="22">
        <v>4.35</v>
      </c>
    </row>
    <row r="61" spans="7:7">
      <c r="G61">
        <f>SUM(G49:G60)</f>
        <v>390.04</v>
      </c>
    </row>
    <row r="62" ht="15.6" spans="1:7">
      <c r="A62" s="31" t="s">
        <v>292</v>
      </c>
      <c r="B62" s="31"/>
      <c r="C62" s="31"/>
      <c r="D62" s="31"/>
      <c r="E62" s="31"/>
      <c r="F62" s="31"/>
      <c r="G62" s="31"/>
    </row>
    <row r="63" s="17" customFormat="1" spans="1:7">
      <c r="A63" s="34" t="s">
        <v>1</v>
      </c>
      <c r="B63" s="34" t="s">
        <v>2</v>
      </c>
      <c r="C63" s="34" t="s">
        <v>3</v>
      </c>
      <c r="D63" s="34" t="s">
        <v>4</v>
      </c>
      <c r="E63" s="34" t="s">
        <v>5</v>
      </c>
      <c r="F63" s="35" t="s">
        <v>6</v>
      </c>
      <c r="G63" s="8" t="s">
        <v>7</v>
      </c>
    </row>
    <row r="64" s="2" customFormat="1" ht="15.6" spans="1:7">
      <c r="A64" s="16" t="s">
        <v>293</v>
      </c>
      <c r="B64" s="17" t="s">
        <v>294</v>
      </c>
      <c r="C64" s="17" t="s">
        <v>295</v>
      </c>
      <c r="D64" s="17" t="s">
        <v>54</v>
      </c>
      <c r="E64" s="18">
        <v>38</v>
      </c>
      <c r="F64" s="19">
        <v>0.75</v>
      </c>
      <c r="G64" s="22">
        <f>E64*F64</f>
        <v>28.5</v>
      </c>
    </row>
    <row r="65" s="2" customFormat="1" ht="15.6" spans="1:7">
      <c r="A65" s="9" t="s">
        <v>126</v>
      </c>
      <c r="B65" s="9" t="s">
        <v>127</v>
      </c>
      <c r="C65" s="9" t="s">
        <v>128</v>
      </c>
      <c r="D65" s="9" t="s">
        <v>90</v>
      </c>
      <c r="E65" s="18">
        <v>49.8</v>
      </c>
      <c r="F65" s="11">
        <v>0.75</v>
      </c>
      <c r="G65" s="22">
        <f t="shared" ref="G65:G75" si="4">E65*F65</f>
        <v>37.35</v>
      </c>
    </row>
    <row r="66" s="2" customFormat="1" ht="15.6" spans="1:7">
      <c r="A66" s="16" t="s">
        <v>129</v>
      </c>
      <c r="B66" s="17" t="s">
        <v>130</v>
      </c>
      <c r="C66" s="17" t="s">
        <v>89</v>
      </c>
      <c r="D66" s="17" t="s">
        <v>90</v>
      </c>
      <c r="E66" s="18">
        <v>29</v>
      </c>
      <c r="F66" s="19">
        <v>0.75</v>
      </c>
      <c r="G66" s="22">
        <f t="shared" si="4"/>
        <v>21.75</v>
      </c>
    </row>
    <row r="67" s="2" customFormat="1" ht="15.6" spans="1:7">
      <c r="A67" s="9" t="s">
        <v>210</v>
      </c>
      <c r="B67" s="9" t="s">
        <v>211</v>
      </c>
      <c r="C67" s="9" t="s">
        <v>212</v>
      </c>
      <c r="D67" s="9" t="s">
        <v>26</v>
      </c>
      <c r="E67" s="18">
        <v>65</v>
      </c>
      <c r="F67" s="11">
        <v>0.78</v>
      </c>
      <c r="G67" s="22">
        <f t="shared" si="4"/>
        <v>50.7</v>
      </c>
    </row>
    <row r="68" s="2" customFormat="1" ht="15.6" spans="1:7">
      <c r="A68" s="16" t="s">
        <v>94</v>
      </c>
      <c r="B68" s="17" t="s">
        <v>95</v>
      </c>
      <c r="C68" s="17" t="s">
        <v>96</v>
      </c>
      <c r="D68" s="17" t="s">
        <v>90</v>
      </c>
      <c r="E68" s="18">
        <v>33</v>
      </c>
      <c r="F68" s="19">
        <v>0.75</v>
      </c>
      <c r="G68" s="22">
        <f t="shared" si="4"/>
        <v>24.75</v>
      </c>
    </row>
    <row r="69" s="2" customFormat="1" ht="15.6" spans="1:7">
      <c r="A69" s="9" t="s">
        <v>296</v>
      </c>
      <c r="B69" s="9" t="s">
        <v>297</v>
      </c>
      <c r="C69" s="9" t="s">
        <v>298</v>
      </c>
      <c r="D69" s="9" t="s">
        <v>26</v>
      </c>
      <c r="E69" s="18">
        <v>58.6</v>
      </c>
      <c r="F69" s="11">
        <v>0.78</v>
      </c>
      <c r="G69" s="22">
        <f t="shared" si="4"/>
        <v>45.708</v>
      </c>
    </row>
    <row r="70" s="2" customFormat="1" ht="15.6" spans="1:7">
      <c r="A70" s="16" t="s">
        <v>30</v>
      </c>
      <c r="B70" s="17" t="s">
        <v>31</v>
      </c>
      <c r="C70" s="17" t="s">
        <v>32</v>
      </c>
      <c r="D70" s="17" t="s">
        <v>11</v>
      </c>
      <c r="E70" s="18">
        <v>49</v>
      </c>
      <c r="F70" s="19">
        <v>0.75</v>
      </c>
      <c r="G70" s="22">
        <f t="shared" si="4"/>
        <v>36.75</v>
      </c>
    </row>
    <row r="71" s="2" customFormat="1" ht="15.6" spans="1:7">
      <c r="A71" s="9" t="s">
        <v>33</v>
      </c>
      <c r="B71" s="9" t="s">
        <v>34</v>
      </c>
      <c r="C71" s="9" t="s">
        <v>35</v>
      </c>
      <c r="D71" s="9" t="s">
        <v>36</v>
      </c>
      <c r="E71" s="18">
        <v>59</v>
      </c>
      <c r="F71" s="11">
        <v>0.75</v>
      </c>
      <c r="G71" s="22">
        <f t="shared" si="4"/>
        <v>44.25</v>
      </c>
    </row>
    <row r="72" s="2" customFormat="1" ht="15.6" spans="1:7">
      <c r="A72" s="16" t="s">
        <v>37</v>
      </c>
      <c r="B72" s="17" t="s">
        <v>38</v>
      </c>
      <c r="C72" s="17" t="s">
        <v>39</v>
      </c>
      <c r="D72" s="17" t="s">
        <v>40</v>
      </c>
      <c r="E72" s="18">
        <v>20</v>
      </c>
      <c r="F72" s="19">
        <v>0.75</v>
      </c>
      <c r="G72" s="22">
        <f t="shared" si="4"/>
        <v>15</v>
      </c>
    </row>
    <row r="73" s="2" customFormat="1" ht="15.6" spans="1:7">
      <c r="A73" s="9" t="s">
        <v>253</v>
      </c>
      <c r="B73" s="9" t="s">
        <v>254</v>
      </c>
      <c r="C73" s="9" t="s">
        <v>43</v>
      </c>
      <c r="D73" s="9" t="s">
        <v>26</v>
      </c>
      <c r="E73" s="18">
        <v>25</v>
      </c>
      <c r="F73" s="19">
        <v>1</v>
      </c>
      <c r="G73" s="22">
        <f t="shared" si="4"/>
        <v>25</v>
      </c>
    </row>
    <row r="74" s="2" customFormat="1" ht="15.6" spans="1:7">
      <c r="A74" s="16" t="s">
        <v>44</v>
      </c>
      <c r="B74" s="17" t="s">
        <v>45</v>
      </c>
      <c r="C74" s="17" t="s">
        <v>46</v>
      </c>
      <c r="D74" s="17" t="s">
        <v>47</v>
      </c>
      <c r="E74" s="18">
        <v>45</v>
      </c>
      <c r="F74" s="19">
        <v>0.75</v>
      </c>
      <c r="G74" s="22">
        <f t="shared" si="4"/>
        <v>33.75</v>
      </c>
    </row>
    <row r="75" s="2" customFormat="1" ht="15.6" spans="1:7">
      <c r="A75" s="16"/>
      <c r="B75" s="17" t="s">
        <v>48</v>
      </c>
      <c r="C75" s="17" t="s">
        <v>49</v>
      </c>
      <c r="D75" s="17"/>
      <c r="E75" s="18">
        <v>4.35</v>
      </c>
      <c r="F75" s="19">
        <v>1</v>
      </c>
      <c r="G75" s="22">
        <v>4.35</v>
      </c>
    </row>
    <row r="76" spans="7:7">
      <c r="G76" s="41">
        <f>SUM(G64:G75)</f>
        <v>367.858</v>
      </c>
    </row>
    <row r="77" ht="15.6" spans="1:7">
      <c r="A77" s="31" t="s">
        <v>299</v>
      </c>
      <c r="B77" s="31"/>
      <c r="C77" s="31"/>
      <c r="D77" s="31"/>
      <c r="E77" s="31"/>
      <c r="F77" s="31"/>
      <c r="G77" s="31"/>
    </row>
    <row r="78" s="17" customFormat="1" spans="1:7">
      <c r="A78" s="34" t="s">
        <v>1</v>
      </c>
      <c r="B78" s="34" t="s">
        <v>2</v>
      </c>
      <c r="C78" s="34" t="s">
        <v>3</v>
      </c>
      <c r="D78" s="34" t="s">
        <v>4</v>
      </c>
      <c r="E78" s="34" t="s">
        <v>5</v>
      </c>
      <c r="F78" s="35" t="s">
        <v>6</v>
      </c>
      <c r="G78" s="8" t="s">
        <v>7</v>
      </c>
    </row>
    <row r="79" s="2" customFormat="1" ht="17" customHeight="1" spans="1:7">
      <c r="A79" s="16" t="s">
        <v>126</v>
      </c>
      <c r="B79" s="17" t="s">
        <v>127</v>
      </c>
      <c r="C79" s="17" t="s">
        <v>128</v>
      </c>
      <c r="D79" s="17" t="s">
        <v>90</v>
      </c>
      <c r="E79" s="18">
        <v>49.8</v>
      </c>
      <c r="F79" s="19">
        <v>0.75</v>
      </c>
      <c r="G79" s="22">
        <f>E79*F79</f>
        <v>37.35</v>
      </c>
    </row>
    <row r="80" s="2" customFormat="1" ht="17" customHeight="1" spans="1:7">
      <c r="A80" s="9" t="s">
        <v>129</v>
      </c>
      <c r="B80" s="9" t="s">
        <v>130</v>
      </c>
      <c r="C80" s="9" t="s">
        <v>89</v>
      </c>
      <c r="D80" s="9" t="s">
        <v>90</v>
      </c>
      <c r="E80" s="18">
        <v>29</v>
      </c>
      <c r="F80" s="11">
        <v>0.75</v>
      </c>
      <c r="G80" s="22">
        <f t="shared" ref="G80:G90" si="5">E80*F80</f>
        <v>21.75</v>
      </c>
    </row>
    <row r="81" s="2" customFormat="1" ht="17" customHeight="1" spans="1:7">
      <c r="A81" s="16" t="s">
        <v>206</v>
      </c>
      <c r="B81" s="17" t="s">
        <v>207</v>
      </c>
      <c r="C81" s="17" t="s">
        <v>300</v>
      </c>
      <c r="D81" s="17" t="s">
        <v>90</v>
      </c>
      <c r="E81" s="18">
        <v>43</v>
      </c>
      <c r="F81" s="19">
        <v>0.75</v>
      </c>
      <c r="G81" s="22">
        <f t="shared" si="5"/>
        <v>32.25</v>
      </c>
    </row>
    <row r="82" s="2" customFormat="1" ht="17" customHeight="1" spans="1:7">
      <c r="A82" s="9" t="s">
        <v>91</v>
      </c>
      <c r="B82" s="9" t="s">
        <v>92</v>
      </c>
      <c r="C82" s="9" t="s">
        <v>93</v>
      </c>
      <c r="D82" s="9" t="s">
        <v>15</v>
      </c>
      <c r="E82" s="18">
        <v>48</v>
      </c>
      <c r="F82" s="11">
        <v>0.75</v>
      </c>
      <c r="G82" s="22">
        <f t="shared" si="5"/>
        <v>36</v>
      </c>
    </row>
    <row r="83" s="2" customFormat="1" ht="17" customHeight="1" spans="1:7">
      <c r="A83" s="16" t="s">
        <v>94</v>
      </c>
      <c r="B83" s="17" t="s">
        <v>95</v>
      </c>
      <c r="C83" s="17" t="s">
        <v>96</v>
      </c>
      <c r="D83" s="17" t="s">
        <v>90</v>
      </c>
      <c r="E83" s="18">
        <v>33</v>
      </c>
      <c r="F83" s="19">
        <v>0.75</v>
      </c>
      <c r="G83" s="22">
        <f t="shared" si="5"/>
        <v>24.75</v>
      </c>
    </row>
    <row r="84" s="2" customFormat="1" ht="17" customHeight="1" spans="1:7">
      <c r="A84" s="9" t="s">
        <v>301</v>
      </c>
      <c r="B84" s="9" t="s">
        <v>302</v>
      </c>
      <c r="C84" s="9" t="s">
        <v>303</v>
      </c>
      <c r="D84" s="9" t="s">
        <v>304</v>
      </c>
      <c r="E84" s="18">
        <v>45</v>
      </c>
      <c r="F84" s="11">
        <v>0.75</v>
      </c>
      <c r="G84" s="22">
        <f t="shared" si="5"/>
        <v>33.75</v>
      </c>
    </row>
    <row r="85" s="2" customFormat="1" ht="17" customHeight="1" spans="1:7">
      <c r="A85" s="16" t="s">
        <v>30</v>
      </c>
      <c r="B85" s="17" t="s">
        <v>31</v>
      </c>
      <c r="C85" s="17" t="s">
        <v>32</v>
      </c>
      <c r="D85" s="17" t="s">
        <v>11</v>
      </c>
      <c r="E85" s="18">
        <v>49</v>
      </c>
      <c r="F85" s="19">
        <v>0.75</v>
      </c>
      <c r="G85" s="22">
        <f t="shared" si="5"/>
        <v>36.75</v>
      </c>
    </row>
    <row r="86" s="2" customFormat="1" ht="17" customHeight="1" spans="1:7">
      <c r="A86" s="9" t="s">
        <v>33</v>
      </c>
      <c r="B86" s="9" t="s">
        <v>34</v>
      </c>
      <c r="C86" s="9" t="s">
        <v>35</v>
      </c>
      <c r="D86" s="9" t="s">
        <v>36</v>
      </c>
      <c r="E86" s="18">
        <v>59</v>
      </c>
      <c r="F86" s="11">
        <v>0.75</v>
      </c>
      <c r="G86" s="22">
        <f t="shared" si="5"/>
        <v>44.25</v>
      </c>
    </row>
    <row r="87" s="2" customFormat="1" ht="17" customHeight="1" spans="1:7">
      <c r="A87" s="16" t="s">
        <v>37</v>
      </c>
      <c r="B87" s="17" t="s">
        <v>38</v>
      </c>
      <c r="C87" s="17" t="s">
        <v>39</v>
      </c>
      <c r="D87" s="17" t="s">
        <v>40</v>
      </c>
      <c r="E87" s="18">
        <v>20</v>
      </c>
      <c r="F87" s="19">
        <v>0.75</v>
      </c>
      <c r="G87" s="22">
        <f t="shared" si="5"/>
        <v>15</v>
      </c>
    </row>
    <row r="88" s="2" customFormat="1" ht="17" customHeight="1" spans="1:7">
      <c r="A88" s="9" t="s">
        <v>253</v>
      </c>
      <c r="B88" s="9" t="s">
        <v>254</v>
      </c>
      <c r="C88" s="9" t="s">
        <v>43</v>
      </c>
      <c r="D88" s="9" t="s">
        <v>26</v>
      </c>
      <c r="E88" s="18">
        <v>25</v>
      </c>
      <c r="F88" s="19">
        <v>1</v>
      </c>
      <c r="G88" s="22">
        <f t="shared" si="5"/>
        <v>25</v>
      </c>
    </row>
    <row r="89" s="2" customFormat="1" ht="17" customHeight="1" spans="1:7">
      <c r="A89" s="16" t="s">
        <v>44</v>
      </c>
      <c r="B89" s="17" t="s">
        <v>45</v>
      </c>
      <c r="C89" s="17" t="s">
        <v>46</v>
      </c>
      <c r="D89" s="17" t="s">
        <v>47</v>
      </c>
      <c r="E89" s="18">
        <v>45</v>
      </c>
      <c r="F89" s="19">
        <v>0.75</v>
      </c>
      <c r="G89" s="22">
        <f t="shared" si="5"/>
        <v>33.75</v>
      </c>
    </row>
    <row r="90" s="2" customFormat="1" ht="15.6" spans="1:7">
      <c r="A90" s="16"/>
      <c r="B90" s="17" t="s">
        <v>48</v>
      </c>
      <c r="C90" s="17" t="s">
        <v>49</v>
      </c>
      <c r="D90" s="17"/>
      <c r="E90" s="18">
        <v>4.35</v>
      </c>
      <c r="F90" s="19">
        <v>1</v>
      </c>
      <c r="G90" s="22">
        <v>4.35</v>
      </c>
    </row>
    <row r="91" spans="7:7">
      <c r="G91">
        <f>SUM(G79:G90)</f>
        <v>344.95</v>
      </c>
    </row>
  </sheetData>
  <mergeCells count="6">
    <mergeCell ref="A1:G1"/>
    <mergeCell ref="A20:G20"/>
    <mergeCell ref="A33:G33"/>
    <mergeCell ref="A47:G47"/>
    <mergeCell ref="A62:G62"/>
    <mergeCell ref="A77:G7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3"/>
  <sheetViews>
    <sheetView workbookViewId="0">
      <selection activeCell="B16" sqref="B16"/>
    </sheetView>
  </sheetViews>
  <sheetFormatPr defaultColWidth="9" defaultRowHeight="14.4" outlineLevelCol="6"/>
  <cols>
    <col min="1" max="1" width="15.2222222222222" customWidth="1"/>
    <col min="2" max="2" width="46.1111111111111" customWidth="1"/>
    <col min="3" max="3" width="25.4444444444444" customWidth="1"/>
    <col min="4" max="4" width="9.66666666666667" customWidth="1"/>
    <col min="5" max="5" width="8.66666666666667" customWidth="1"/>
    <col min="6" max="6" width="11.7777777777778" customWidth="1"/>
    <col min="7" max="7" width="8.77777777777778" customWidth="1"/>
  </cols>
  <sheetData>
    <row r="1" ht="15.6" spans="1:7">
      <c r="A1" s="31" t="s">
        <v>305</v>
      </c>
      <c r="B1" s="31"/>
      <c r="C1" s="31"/>
      <c r="D1" s="31"/>
      <c r="E1" s="31"/>
      <c r="F1" s="31"/>
      <c r="G1" s="31"/>
    </row>
    <row r="2" s="17" customFormat="1" spans="1:7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5" t="s">
        <v>6</v>
      </c>
      <c r="G2" s="8" t="s">
        <v>7</v>
      </c>
    </row>
    <row r="3" s="2" customFormat="1" ht="15.6" spans="1:7">
      <c r="A3" s="9" t="s">
        <v>12</v>
      </c>
      <c r="B3" s="9" t="s">
        <v>13</v>
      </c>
      <c r="C3" s="9" t="s">
        <v>14</v>
      </c>
      <c r="D3" s="9" t="s">
        <v>15</v>
      </c>
      <c r="E3" s="18">
        <v>91</v>
      </c>
      <c r="F3" s="11">
        <v>0.75</v>
      </c>
      <c r="G3" s="22">
        <f>E3*F3</f>
        <v>68.25</v>
      </c>
    </row>
    <row r="4" s="2" customFormat="1" ht="15.6" spans="1:7">
      <c r="A4" s="9" t="s">
        <v>306</v>
      </c>
      <c r="B4" s="9" t="s">
        <v>307</v>
      </c>
      <c r="C4" s="9" t="s">
        <v>308</v>
      </c>
      <c r="D4" s="9" t="s">
        <v>11</v>
      </c>
      <c r="E4" s="18">
        <v>69</v>
      </c>
      <c r="F4" s="11">
        <v>0.75</v>
      </c>
      <c r="G4" s="22">
        <f t="shared" ref="G4:G10" si="0">E4*F4</f>
        <v>51.75</v>
      </c>
    </row>
    <row r="5" s="2" customFormat="1" ht="15.6" spans="1:7">
      <c r="A5" s="9" t="s">
        <v>81</v>
      </c>
      <c r="B5" s="9" t="s">
        <v>82</v>
      </c>
      <c r="C5" s="9" t="s">
        <v>83</v>
      </c>
      <c r="D5" s="9" t="s">
        <v>15</v>
      </c>
      <c r="E5" s="18">
        <v>42</v>
      </c>
      <c r="F5" s="11">
        <v>0.75</v>
      </c>
      <c r="G5" s="22">
        <f t="shared" si="0"/>
        <v>31.5</v>
      </c>
    </row>
    <row r="6" s="2" customFormat="1" ht="15.6" spans="1:7">
      <c r="A6" s="9" t="s">
        <v>309</v>
      </c>
      <c r="B6" s="9" t="s">
        <v>310</v>
      </c>
      <c r="C6" s="9" t="s">
        <v>311</v>
      </c>
      <c r="D6" s="9" t="s">
        <v>15</v>
      </c>
      <c r="E6" s="18">
        <v>60</v>
      </c>
      <c r="F6" s="11">
        <v>0.75</v>
      </c>
      <c r="G6" s="22">
        <f t="shared" si="0"/>
        <v>45</v>
      </c>
    </row>
    <row r="7" s="2" customFormat="1" ht="15.6" spans="1:7">
      <c r="A7" s="9" t="s">
        <v>312</v>
      </c>
      <c r="B7" s="9" t="s">
        <v>313</v>
      </c>
      <c r="C7" s="9" t="s">
        <v>314</v>
      </c>
      <c r="D7" s="9" t="s">
        <v>15</v>
      </c>
      <c r="E7" s="18">
        <v>66</v>
      </c>
      <c r="F7" s="11">
        <v>0.75</v>
      </c>
      <c r="G7" s="22">
        <f t="shared" si="0"/>
        <v>49.5</v>
      </c>
    </row>
    <row r="8" s="2" customFormat="1" ht="15.6" spans="1:7">
      <c r="A8" s="9" t="s">
        <v>315</v>
      </c>
      <c r="B8" s="9" t="s">
        <v>316</v>
      </c>
      <c r="C8" s="9" t="s">
        <v>317</v>
      </c>
      <c r="D8" s="9" t="s">
        <v>15</v>
      </c>
      <c r="E8" s="18">
        <v>55</v>
      </c>
      <c r="F8" s="11">
        <v>0.75</v>
      </c>
      <c r="G8" s="22">
        <f t="shared" si="0"/>
        <v>41.25</v>
      </c>
    </row>
    <row r="9" s="2" customFormat="1" ht="15.6" spans="1:7">
      <c r="A9" s="9" t="s">
        <v>318</v>
      </c>
      <c r="B9" s="9" t="s">
        <v>319</v>
      </c>
      <c r="C9" s="9" t="s">
        <v>320</v>
      </c>
      <c r="D9" s="9" t="s">
        <v>15</v>
      </c>
      <c r="E9" s="18">
        <v>72</v>
      </c>
      <c r="F9" s="11">
        <v>0.75</v>
      </c>
      <c r="G9" s="22">
        <f t="shared" si="0"/>
        <v>54</v>
      </c>
    </row>
    <row r="10" s="2" customFormat="1" ht="15.6" spans="1:7">
      <c r="A10" s="16"/>
      <c r="B10" s="17" t="s">
        <v>48</v>
      </c>
      <c r="C10" s="17" t="s">
        <v>49</v>
      </c>
      <c r="D10" s="17"/>
      <c r="E10" s="18">
        <v>4.35</v>
      </c>
      <c r="F10" s="19">
        <v>1</v>
      </c>
      <c r="G10" s="22">
        <v>4.35</v>
      </c>
    </row>
    <row r="11" spans="7:7">
      <c r="G11">
        <f>SUM(G3:G10)</f>
        <v>345.6</v>
      </c>
    </row>
    <row r="12" ht="15.6" spans="1:7">
      <c r="A12" s="31" t="s">
        <v>321</v>
      </c>
      <c r="B12" s="31"/>
      <c r="C12" s="31"/>
      <c r="D12" s="31"/>
      <c r="E12" s="31"/>
      <c r="F12" s="31"/>
      <c r="G12" s="31"/>
    </row>
    <row r="13" s="17" customFormat="1" spans="1:7">
      <c r="A13" s="34" t="s">
        <v>1</v>
      </c>
      <c r="B13" s="34" t="s">
        <v>2</v>
      </c>
      <c r="C13" s="34" t="s">
        <v>3</v>
      </c>
      <c r="D13" s="34" t="s">
        <v>4</v>
      </c>
      <c r="E13" s="34" t="s">
        <v>5</v>
      </c>
      <c r="F13" s="35" t="s">
        <v>6</v>
      </c>
      <c r="G13" s="8" t="s">
        <v>7</v>
      </c>
    </row>
    <row r="14" s="2" customFormat="1" ht="15.6" spans="1:7">
      <c r="A14" s="9" t="s">
        <v>322</v>
      </c>
      <c r="B14" s="9" t="s">
        <v>323</v>
      </c>
      <c r="C14" s="9" t="s">
        <v>324</v>
      </c>
      <c r="D14" s="9" t="s">
        <v>15</v>
      </c>
      <c r="E14" s="18">
        <v>79</v>
      </c>
      <c r="F14" s="11">
        <v>0.75</v>
      </c>
      <c r="G14" s="22">
        <f>E14*F14</f>
        <v>59.25</v>
      </c>
    </row>
    <row r="15" s="2" customFormat="1" ht="15.6" spans="1:7">
      <c r="A15" s="9" t="s">
        <v>325</v>
      </c>
      <c r="B15" s="9" t="s">
        <v>326</v>
      </c>
      <c r="C15" s="9" t="s">
        <v>327</v>
      </c>
      <c r="D15" s="9" t="s">
        <v>15</v>
      </c>
      <c r="E15" s="18">
        <v>68</v>
      </c>
      <c r="F15" s="11">
        <v>0.75</v>
      </c>
      <c r="G15" s="22">
        <f t="shared" ref="G15:G20" si="1">E15*F15</f>
        <v>51</v>
      </c>
    </row>
    <row r="16" s="2" customFormat="1" ht="15.6" spans="1:7">
      <c r="A16" s="9" t="s">
        <v>328</v>
      </c>
      <c r="B16" s="9" t="s">
        <v>329</v>
      </c>
      <c r="C16" s="9" t="s">
        <v>330</v>
      </c>
      <c r="D16" s="9" t="s">
        <v>15</v>
      </c>
      <c r="E16" s="18">
        <v>59</v>
      </c>
      <c r="F16" s="11">
        <v>0.75</v>
      </c>
      <c r="G16" s="22">
        <f t="shared" si="1"/>
        <v>44.25</v>
      </c>
    </row>
    <row r="17" s="2" customFormat="1" ht="15.6" spans="1:7">
      <c r="A17" s="9" t="s">
        <v>331</v>
      </c>
      <c r="B17" s="9" t="s">
        <v>332</v>
      </c>
      <c r="C17" s="9" t="s">
        <v>333</v>
      </c>
      <c r="D17" s="9" t="s">
        <v>15</v>
      </c>
      <c r="E17" s="18">
        <v>72</v>
      </c>
      <c r="F17" s="11">
        <v>0.75</v>
      </c>
      <c r="G17" s="22">
        <f t="shared" si="1"/>
        <v>54</v>
      </c>
    </row>
    <row r="18" s="2" customFormat="1" ht="15.6" spans="1:7">
      <c r="A18" s="9" t="s">
        <v>334</v>
      </c>
      <c r="B18" s="9" t="s">
        <v>335</v>
      </c>
      <c r="C18" s="9" t="s">
        <v>336</v>
      </c>
      <c r="D18" s="9" t="s">
        <v>15</v>
      </c>
      <c r="E18" s="18">
        <v>55</v>
      </c>
      <c r="F18" s="11">
        <v>0.75</v>
      </c>
      <c r="G18" s="22">
        <f t="shared" si="1"/>
        <v>41.25</v>
      </c>
    </row>
    <row r="19" s="2" customFormat="1" ht="15.6" spans="1:7">
      <c r="A19" s="9" t="s">
        <v>337</v>
      </c>
      <c r="B19" s="9" t="s">
        <v>338</v>
      </c>
      <c r="C19" s="9" t="s">
        <v>339</v>
      </c>
      <c r="D19" s="9" t="s">
        <v>15</v>
      </c>
      <c r="E19" s="18">
        <v>59</v>
      </c>
      <c r="F19" s="11">
        <v>0.75</v>
      </c>
      <c r="G19" s="22">
        <f t="shared" si="1"/>
        <v>44.25</v>
      </c>
    </row>
    <row r="20" s="2" customFormat="1" ht="15.6" spans="1:7">
      <c r="A20" s="16"/>
      <c r="B20" s="17" t="s">
        <v>48</v>
      </c>
      <c r="C20" s="17" t="s">
        <v>49</v>
      </c>
      <c r="D20" s="17"/>
      <c r="E20" s="18">
        <v>4.35</v>
      </c>
      <c r="F20" s="19">
        <v>1</v>
      </c>
      <c r="G20" s="22">
        <v>4.35</v>
      </c>
    </row>
    <row r="21" spans="7:7">
      <c r="G21">
        <f>SUM(G14:G20)</f>
        <v>298.35</v>
      </c>
    </row>
    <row r="22" ht="15.6" spans="1:7">
      <c r="A22" s="31" t="s">
        <v>340</v>
      </c>
      <c r="B22" s="31"/>
      <c r="C22" s="31"/>
      <c r="D22" s="31"/>
      <c r="E22" s="31"/>
      <c r="F22" s="31"/>
      <c r="G22" s="31"/>
    </row>
    <row r="23" s="17" customFormat="1" spans="1:7">
      <c r="A23" s="34" t="s">
        <v>1</v>
      </c>
      <c r="B23" s="34" t="s">
        <v>2</v>
      </c>
      <c r="C23" s="34" t="s">
        <v>3</v>
      </c>
      <c r="D23" s="34" t="s">
        <v>4</v>
      </c>
      <c r="E23" s="34" t="s">
        <v>5</v>
      </c>
      <c r="F23" s="35" t="s">
        <v>6</v>
      </c>
      <c r="G23" s="8" t="s">
        <v>7</v>
      </c>
    </row>
    <row r="24" s="2" customFormat="1" ht="15.6" spans="1:7">
      <c r="A24" s="9" t="s">
        <v>341</v>
      </c>
      <c r="B24" s="9" t="s">
        <v>342</v>
      </c>
      <c r="C24" s="9" t="s">
        <v>343</v>
      </c>
      <c r="D24" s="9" t="s">
        <v>15</v>
      </c>
      <c r="E24" s="18">
        <v>42</v>
      </c>
      <c r="F24" s="11">
        <v>0.75</v>
      </c>
      <c r="G24" s="22">
        <f>E24*F24</f>
        <v>31.5</v>
      </c>
    </row>
    <row r="25" s="2" customFormat="1" ht="15.6" spans="1:7">
      <c r="A25" s="9" t="s">
        <v>344</v>
      </c>
      <c r="B25" s="9" t="s">
        <v>345</v>
      </c>
      <c r="C25" s="9" t="s">
        <v>346</v>
      </c>
      <c r="D25" s="9" t="s">
        <v>15</v>
      </c>
      <c r="E25" s="18">
        <v>59</v>
      </c>
      <c r="F25" s="11">
        <v>0.75</v>
      </c>
      <c r="G25" s="22">
        <f>E25*F25</f>
        <v>44.25</v>
      </c>
    </row>
    <row r="26" s="2" customFormat="1" ht="15.6" spans="1:7">
      <c r="A26" s="9" t="s">
        <v>347</v>
      </c>
      <c r="B26" s="9" t="s">
        <v>348</v>
      </c>
      <c r="C26" s="9" t="s">
        <v>349</v>
      </c>
      <c r="D26" s="9" t="s">
        <v>15</v>
      </c>
      <c r="E26" s="18">
        <v>56</v>
      </c>
      <c r="F26" s="11">
        <v>0.75</v>
      </c>
      <c r="G26" s="22">
        <f>E26*F26</f>
        <v>42</v>
      </c>
    </row>
    <row r="27" s="2" customFormat="1" ht="15.6" spans="1:7">
      <c r="A27" s="9" t="s">
        <v>350</v>
      </c>
      <c r="B27" s="9" t="s">
        <v>351</v>
      </c>
      <c r="C27" s="9" t="s">
        <v>352</v>
      </c>
      <c r="D27" s="9" t="s">
        <v>15</v>
      </c>
      <c r="E27" s="18">
        <v>55</v>
      </c>
      <c r="F27" s="11">
        <v>0.75</v>
      </c>
      <c r="G27" s="22">
        <f>E27*F27</f>
        <v>41.25</v>
      </c>
    </row>
    <row r="28" s="2" customFormat="1" ht="15.6" spans="1:7">
      <c r="A28" s="9" t="s">
        <v>353</v>
      </c>
      <c r="B28" s="9" t="s">
        <v>354</v>
      </c>
      <c r="C28" s="9" t="s">
        <v>355</v>
      </c>
      <c r="D28" s="9" t="s">
        <v>356</v>
      </c>
      <c r="E28" s="18">
        <v>59</v>
      </c>
      <c r="F28" s="11">
        <v>0.75</v>
      </c>
      <c r="G28" s="22">
        <f>E28*F28</f>
        <v>44.25</v>
      </c>
    </row>
    <row r="29" s="2" customFormat="1" ht="15.6" spans="1:7">
      <c r="A29" s="16"/>
      <c r="B29" s="17" t="s">
        <v>48</v>
      </c>
      <c r="C29" s="17" t="s">
        <v>49</v>
      </c>
      <c r="D29" s="17"/>
      <c r="E29" s="18">
        <v>4.35</v>
      </c>
      <c r="F29" s="19">
        <v>1</v>
      </c>
      <c r="G29" s="22">
        <v>4.35</v>
      </c>
    </row>
    <row r="30" spans="7:7">
      <c r="G30">
        <f>SUM(G24:G29)</f>
        <v>207.6</v>
      </c>
    </row>
    <row r="31" ht="15.6" spans="1:7">
      <c r="A31" s="31" t="s">
        <v>357</v>
      </c>
      <c r="B31" s="31"/>
      <c r="C31" s="31"/>
      <c r="D31" s="31"/>
      <c r="E31" s="31"/>
      <c r="F31" s="31"/>
      <c r="G31" s="31"/>
    </row>
    <row r="32" s="17" customFormat="1" spans="1:7">
      <c r="A32" s="34" t="s">
        <v>1</v>
      </c>
      <c r="B32" s="34" t="s">
        <v>2</v>
      </c>
      <c r="C32" s="34" t="s">
        <v>3</v>
      </c>
      <c r="D32" s="34" t="s">
        <v>4</v>
      </c>
      <c r="E32" s="34" t="s">
        <v>5</v>
      </c>
      <c r="F32" s="35" t="s">
        <v>6</v>
      </c>
      <c r="G32" s="8" t="s">
        <v>7</v>
      </c>
    </row>
    <row r="33" s="2" customFormat="1" ht="15.6" spans="1:7">
      <c r="A33" s="9" t="s">
        <v>358</v>
      </c>
      <c r="B33" s="9" t="s">
        <v>359</v>
      </c>
      <c r="C33" s="9" t="s">
        <v>360</v>
      </c>
      <c r="D33" s="9" t="s">
        <v>15</v>
      </c>
      <c r="E33" s="18">
        <v>66</v>
      </c>
      <c r="F33" s="11">
        <v>0.75</v>
      </c>
      <c r="G33" s="22">
        <f>E33*F33</f>
        <v>49.5</v>
      </c>
    </row>
    <row r="34" s="2" customFormat="1" ht="15.6" spans="1:7">
      <c r="A34" s="9" t="s">
        <v>361</v>
      </c>
      <c r="B34" s="9" t="s">
        <v>362</v>
      </c>
      <c r="C34" s="9" t="s">
        <v>363</v>
      </c>
      <c r="D34" s="9" t="s">
        <v>15</v>
      </c>
      <c r="E34" s="18">
        <v>58</v>
      </c>
      <c r="F34" s="11">
        <v>0.75</v>
      </c>
      <c r="G34" s="22">
        <f>E34*F34</f>
        <v>43.5</v>
      </c>
    </row>
    <row r="35" s="2" customFormat="1" ht="15.6" spans="1:7">
      <c r="A35" s="9" t="s">
        <v>364</v>
      </c>
      <c r="B35" s="9" t="s">
        <v>365</v>
      </c>
      <c r="C35" s="9" t="s">
        <v>366</v>
      </c>
      <c r="D35" s="9" t="s">
        <v>15</v>
      </c>
      <c r="E35" s="18">
        <v>29</v>
      </c>
      <c r="F35" s="11">
        <v>0.75</v>
      </c>
      <c r="G35" s="22">
        <f>E35*F35</f>
        <v>21.75</v>
      </c>
    </row>
    <row r="36" s="2" customFormat="1" ht="15.6" spans="1:7">
      <c r="A36" s="16"/>
      <c r="B36" s="17" t="s">
        <v>48</v>
      </c>
      <c r="C36" s="17" t="s">
        <v>49</v>
      </c>
      <c r="D36" s="17"/>
      <c r="E36" s="18">
        <v>4.35</v>
      </c>
      <c r="F36" s="19">
        <v>1</v>
      </c>
      <c r="G36" s="22">
        <v>4.35</v>
      </c>
    </row>
    <row r="37" spans="7:7">
      <c r="G37">
        <f>SUM(G33:G36)</f>
        <v>119.1</v>
      </c>
    </row>
    <row r="38" ht="16" customHeight="1" spans="1:7">
      <c r="A38" s="31" t="s">
        <v>367</v>
      </c>
      <c r="B38" s="31"/>
      <c r="C38" s="31"/>
      <c r="D38" s="31"/>
      <c r="E38" s="31"/>
      <c r="F38" s="31"/>
      <c r="G38" s="31"/>
    </row>
    <row r="39" s="17" customFormat="1" spans="1:7">
      <c r="A39" s="34" t="s">
        <v>1</v>
      </c>
      <c r="B39" s="34" t="s">
        <v>2</v>
      </c>
      <c r="C39" s="34" t="s">
        <v>3</v>
      </c>
      <c r="D39" s="34" t="s">
        <v>4</v>
      </c>
      <c r="E39" s="34" t="s">
        <v>5</v>
      </c>
      <c r="F39" s="35" t="s">
        <v>6</v>
      </c>
      <c r="G39" s="8" t="s">
        <v>7</v>
      </c>
    </row>
    <row r="40" s="2" customFormat="1" ht="15.6" spans="1:7">
      <c r="A40" s="9" t="s">
        <v>368</v>
      </c>
      <c r="B40" s="9" t="s">
        <v>369</v>
      </c>
      <c r="C40" s="9" t="s">
        <v>370</v>
      </c>
      <c r="D40" s="9" t="s">
        <v>15</v>
      </c>
      <c r="E40" s="18">
        <v>70</v>
      </c>
      <c r="F40" s="11">
        <v>0.75</v>
      </c>
      <c r="G40" s="22">
        <f>E40*F40</f>
        <v>52.5</v>
      </c>
    </row>
    <row r="41" s="2" customFormat="1" ht="15.6" spans="1:7">
      <c r="A41" s="9" t="s">
        <v>371</v>
      </c>
      <c r="B41" s="9" t="s">
        <v>372</v>
      </c>
      <c r="C41" s="9" t="s">
        <v>373</v>
      </c>
      <c r="D41" s="9" t="s">
        <v>145</v>
      </c>
      <c r="E41" s="18">
        <v>68</v>
      </c>
      <c r="F41" s="11">
        <v>0.75</v>
      </c>
      <c r="G41" s="22">
        <f>E41*F41</f>
        <v>51</v>
      </c>
    </row>
    <row r="42" s="2" customFormat="1" ht="15.6" spans="1:7">
      <c r="A42" s="16"/>
      <c r="B42" s="17" t="s">
        <v>48</v>
      </c>
      <c r="C42" s="17" t="s">
        <v>49</v>
      </c>
      <c r="D42" s="17"/>
      <c r="E42" s="18">
        <v>4.35</v>
      </c>
      <c r="F42" s="19">
        <v>1</v>
      </c>
      <c r="G42" s="22">
        <v>4.35</v>
      </c>
    </row>
    <row r="43" spans="7:7">
      <c r="G43">
        <f>SUM(G40:G42)</f>
        <v>107.85</v>
      </c>
    </row>
    <row r="44" ht="15.6" spans="1:7">
      <c r="A44" s="31" t="s">
        <v>374</v>
      </c>
      <c r="B44" s="31"/>
      <c r="C44" s="31"/>
      <c r="D44" s="31"/>
      <c r="E44" s="31"/>
      <c r="F44" s="31"/>
      <c r="G44" s="31"/>
    </row>
    <row r="45" s="17" customFormat="1" spans="1:7">
      <c r="A45" s="34" t="s">
        <v>1</v>
      </c>
      <c r="B45" s="34" t="s">
        <v>2</v>
      </c>
      <c r="C45" s="34" t="s">
        <v>3</v>
      </c>
      <c r="D45" s="34" t="s">
        <v>4</v>
      </c>
      <c r="E45" s="34" t="s">
        <v>5</v>
      </c>
      <c r="F45" s="35" t="s">
        <v>6</v>
      </c>
      <c r="G45" s="8" t="s">
        <v>7</v>
      </c>
    </row>
    <row r="46" s="2" customFormat="1" ht="15.6" spans="1:7">
      <c r="A46" s="9" t="s">
        <v>375</v>
      </c>
      <c r="B46" s="9" t="s">
        <v>376</v>
      </c>
      <c r="C46" s="9" t="s">
        <v>377</v>
      </c>
      <c r="D46" s="9" t="s">
        <v>29</v>
      </c>
      <c r="E46" s="18">
        <v>49.8</v>
      </c>
      <c r="F46" s="11">
        <v>0.75</v>
      </c>
      <c r="G46" s="22">
        <f>E46*F46</f>
        <v>37.35</v>
      </c>
    </row>
    <row r="47" s="2" customFormat="1" ht="15.6" spans="1:7">
      <c r="A47" s="9" t="s">
        <v>378</v>
      </c>
      <c r="B47" s="9" t="s">
        <v>379</v>
      </c>
      <c r="C47" s="9" t="s">
        <v>380</v>
      </c>
      <c r="D47" s="9" t="s">
        <v>29</v>
      </c>
      <c r="E47" s="18">
        <v>46</v>
      </c>
      <c r="F47" s="11">
        <v>0.75</v>
      </c>
      <c r="G47" s="22">
        <f>E47*F47</f>
        <v>34.5</v>
      </c>
    </row>
    <row r="48" s="2" customFormat="1" ht="15.6" spans="1:7">
      <c r="A48" s="9" t="s">
        <v>381</v>
      </c>
      <c r="B48" s="9" t="s">
        <v>382</v>
      </c>
      <c r="C48" s="9" t="s">
        <v>383</v>
      </c>
      <c r="D48" s="9" t="s">
        <v>29</v>
      </c>
      <c r="E48" s="18">
        <v>49.8</v>
      </c>
      <c r="F48" s="11">
        <v>0.75</v>
      </c>
      <c r="G48" s="22">
        <f>E48*F48</f>
        <v>37.35</v>
      </c>
    </row>
    <row r="49" s="2" customFormat="1" ht="15.6" spans="1:7">
      <c r="A49" s="9" t="s">
        <v>384</v>
      </c>
      <c r="B49" s="9" t="s">
        <v>385</v>
      </c>
      <c r="C49" s="9" t="s">
        <v>386</v>
      </c>
      <c r="D49" s="9" t="s">
        <v>221</v>
      </c>
      <c r="E49" s="18">
        <v>58</v>
      </c>
      <c r="F49" s="11">
        <v>0.75</v>
      </c>
      <c r="G49" s="22">
        <f>E49*F49</f>
        <v>43.5</v>
      </c>
    </row>
    <row r="50" s="2" customFormat="1" ht="15.6" spans="1:7">
      <c r="A50" s="16"/>
      <c r="B50" s="17" t="s">
        <v>48</v>
      </c>
      <c r="C50" s="17" t="s">
        <v>49</v>
      </c>
      <c r="D50" s="17"/>
      <c r="E50" s="18">
        <v>4.35</v>
      </c>
      <c r="F50" s="19">
        <v>1</v>
      </c>
      <c r="G50" s="22">
        <v>4.35</v>
      </c>
    </row>
    <row r="51" spans="7:7">
      <c r="G51">
        <f>SUM(G46:G50)</f>
        <v>157.05</v>
      </c>
    </row>
    <row r="52" ht="15.6" spans="1:7">
      <c r="A52" s="31" t="s">
        <v>387</v>
      </c>
      <c r="B52" s="31"/>
      <c r="C52" s="31"/>
      <c r="D52" s="31"/>
      <c r="E52" s="31"/>
      <c r="F52" s="31"/>
      <c r="G52" s="31"/>
    </row>
    <row r="53" s="17" customFormat="1" spans="1:7">
      <c r="A53" s="34" t="s">
        <v>1</v>
      </c>
      <c r="B53" s="34" t="s">
        <v>2</v>
      </c>
      <c r="C53" s="34" t="s">
        <v>3</v>
      </c>
      <c r="D53" s="34" t="s">
        <v>4</v>
      </c>
      <c r="E53" s="34" t="s">
        <v>5</v>
      </c>
      <c r="F53" s="35" t="s">
        <v>6</v>
      </c>
      <c r="G53" s="8" t="s">
        <v>7</v>
      </c>
    </row>
    <row r="54" s="2" customFormat="1" ht="15.6" spans="1:7">
      <c r="A54" s="9" t="s">
        <v>388</v>
      </c>
      <c r="B54" s="9" t="s">
        <v>389</v>
      </c>
      <c r="C54" s="9" t="s">
        <v>390</v>
      </c>
      <c r="D54" s="9" t="s">
        <v>391</v>
      </c>
      <c r="E54" s="18">
        <v>42</v>
      </c>
      <c r="F54" s="11">
        <v>0.75</v>
      </c>
      <c r="G54" s="22">
        <f>E54*F54</f>
        <v>31.5</v>
      </c>
    </row>
    <row r="55" s="2" customFormat="1" ht="15.6" spans="1:7">
      <c r="A55" s="9" t="s">
        <v>350</v>
      </c>
      <c r="B55" s="9" t="s">
        <v>351</v>
      </c>
      <c r="C55" s="9" t="s">
        <v>352</v>
      </c>
      <c r="D55" s="9" t="s">
        <v>15</v>
      </c>
      <c r="E55" s="18">
        <v>55</v>
      </c>
      <c r="F55" s="11">
        <v>0.75</v>
      </c>
      <c r="G55" s="22">
        <f t="shared" ref="G55:G60" si="2">E55*F55</f>
        <v>41.25</v>
      </c>
    </row>
    <row r="56" s="2" customFormat="1" ht="15.6" spans="1:7">
      <c r="A56" s="9" t="s">
        <v>392</v>
      </c>
      <c r="B56" s="9" t="s">
        <v>393</v>
      </c>
      <c r="C56" s="9" t="s">
        <v>394</v>
      </c>
      <c r="D56" s="9" t="s">
        <v>11</v>
      </c>
      <c r="E56" s="18">
        <v>49.8</v>
      </c>
      <c r="F56" s="11">
        <v>0.75</v>
      </c>
      <c r="G56" s="22">
        <f t="shared" si="2"/>
        <v>37.35</v>
      </c>
    </row>
    <row r="57" s="2" customFormat="1" ht="15.6" spans="1:7">
      <c r="A57" s="9" t="s">
        <v>395</v>
      </c>
      <c r="B57" s="9" t="s">
        <v>396</v>
      </c>
      <c r="C57" s="9" t="s">
        <v>397</v>
      </c>
      <c r="D57" s="9" t="s">
        <v>398</v>
      </c>
      <c r="E57" s="18">
        <v>38</v>
      </c>
      <c r="F57" s="11">
        <v>0.75</v>
      </c>
      <c r="G57" s="22">
        <f t="shared" si="2"/>
        <v>28.5</v>
      </c>
    </row>
    <row r="58" s="2" customFormat="1" ht="15.6" spans="1:7">
      <c r="A58" s="9" t="s">
        <v>399</v>
      </c>
      <c r="B58" s="9" t="s">
        <v>400</v>
      </c>
      <c r="C58" s="9" t="s">
        <v>401</v>
      </c>
      <c r="D58" s="9" t="s">
        <v>11</v>
      </c>
      <c r="E58" s="18">
        <v>59</v>
      </c>
      <c r="F58" s="11">
        <v>0.75</v>
      </c>
      <c r="G58" s="22">
        <f t="shared" si="2"/>
        <v>44.25</v>
      </c>
    </row>
    <row r="59" s="2" customFormat="1" ht="15.6" spans="1:7">
      <c r="A59" s="9" t="s">
        <v>402</v>
      </c>
      <c r="B59" s="9" t="s">
        <v>403</v>
      </c>
      <c r="C59" s="9" t="s">
        <v>404</v>
      </c>
      <c r="D59" s="9" t="s">
        <v>90</v>
      </c>
      <c r="E59" s="18">
        <v>49</v>
      </c>
      <c r="F59" s="11">
        <v>0.75</v>
      </c>
      <c r="G59" s="22">
        <f t="shared" si="2"/>
        <v>36.75</v>
      </c>
    </row>
    <row r="60" s="2" customFormat="1" ht="15.6" spans="1:7">
      <c r="A60" s="16"/>
      <c r="B60" s="17" t="s">
        <v>48</v>
      </c>
      <c r="C60" s="17" t="s">
        <v>49</v>
      </c>
      <c r="D60" s="17"/>
      <c r="E60" s="18">
        <v>4.35</v>
      </c>
      <c r="F60" s="19">
        <v>1</v>
      </c>
      <c r="G60" s="22">
        <v>4.35</v>
      </c>
    </row>
    <row r="61" spans="7:7">
      <c r="G61">
        <f>SUM(G54:G60)</f>
        <v>223.95</v>
      </c>
    </row>
    <row r="62" ht="15.6" spans="1:7">
      <c r="A62" s="31" t="s">
        <v>405</v>
      </c>
      <c r="B62" s="31"/>
      <c r="C62" s="31"/>
      <c r="D62" s="31"/>
      <c r="E62" s="31"/>
      <c r="F62" s="31"/>
      <c r="G62" s="31"/>
    </row>
    <row r="63" s="17" customFormat="1" spans="1:7">
      <c r="A63" s="34" t="s">
        <v>1</v>
      </c>
      <c r="B63" s="34" t="s">
        <v>2</v>
      </c>
      <c r="C63" s="34" t="s">
        <v>3</v>
      </c>
      <c r="D63" s="34" t="s">
        <v>4</v>
      </c>
      <c r="E63" s="34" t="s">
        <v>5</v>
      </c>
      <c r="F63" s="35" t="s">
        <v>6</v>
      </c>
      <c r="G63" s="8" t="s">
        <v>7</v>
      </c>
    </row>
    <row r="64" s="2" customFormat="1" ht="15.6" spans="1:7">
      <c r="A64" s="9" t="s">
        <v>406</v>
      </c>
      <c r="B64" s="9" t="s">
        <v>407</v>
      </c>
      <c r="C64" s="9" t="s">
        <v>408</v>
      </c>
      <c r="D64" s="9" t="s">
        <v>15</v>
      </c>
      <c r="E64" s="18">
        <v>18</v>
      </c>
      <c r="F64" s="11">
        <v>0.75</v>
      </c>
      <c r="G64" s="22">
        <f>E64*F64</f>
        <v>13.5</v>
      </c>
    </row>
    <row r="65" s="2" customFormat="1" ht="15.6" spans="1:7">
      <c r="A65" s="9" t="s">
        <v>409</v>
      </c>
      <c r="B65" s="9" t="s">
        <v>410</v>
      </c>
      <c r="C65" s="9" t="s">
        <v>411</v>
      </c>
      <c r="D65" s="9" t="s">
        <v>15</v>
      </c>
      <c r="E65" s="18">
        <v>58</v>
      </c>
      <c r="F65" s="11">
        <v>0.75</v>
      </c>
      <c r="G65" s="22">
        <f>E65*F65</f>
        <v>43.5</v>
      </c>
    </row>
    <row r="66" s="2" customFormat="1" ht="15.6" spans="1:7">
      <c r="A66" s="9" t="s">
        <v>412</v>
      </c>
      <c r="B66" s="9" t="s">
        <v>413</v>
      </c>
      <c r="C66" s="9" t="s">
        <v>414</v>
      </c>
      <c r="D66" s="9" t="s">
        <v>15</v>
      </c>
      <c r="E66" s="18">
        <v>46</v>
      </c>
      <c r="F66" s="11">
        <v>0.75</v>
      </c>
      <c r="G66" s="22">
        <f>E66*F66</f>
        <v>34.5</v>
      </c>
    </row>
    <row r="67" s="2" customFormat="1" ht="15.6" spans="1:7">
      <c r="A67" s="16"/>
      <c r="B67" s="17" t="s">
        <v>48</v>
      </c>
      <c r="C67" s="17" t="s">
        <v>49</v>
      </c>
      <c r="D67" s="17"/>
      <c r="E67" s="18">
        <v>4.35</v>
      </c>
      <c r="F67" s="19">
        <v>1</v>
      </c>
      <c r="G67" s="22">
        <v>4.35</v>
      </c>
    </row>
    <row r="68" ht="15.6" spans="1:7">
      <c r="A68" s="36"/>
      <c r="B68" s="36"/>
      <c r="C68" s="36"/>
      <c r="D68" s="36"/>
      <c r="E68" s="36"/>
      <c r="F68" s="36"/>
      <c r="G68" s="22">
        <f>SUM(G64:G67)</f>
        <v>95.85</v>
      </c>
    </row>
    <row r="69" ht="15.6" spans="1:7">
      <c r="A69" s="31" t="s">
        <v>415</v>
      </c>
      <c r="B69" s="31"/>
      <c r="C69" s="31"/>
      <c r="D69" s="31"/>
      <c r="E69" s="31"/>
      <c r="F69" s="31"/>
      <c r="G69" s="31"/>
    </row>
    <row r="70" s="17" customFormat="1" spans="1:7">
      <c r="A70" s="34" t="s">
        <v>1</v>
      </c>
      <c r="B70" s="34" t="s">
        <v>2</v>
      </c>
      <c r="C70" s="34" t="s">
        <v>3</v>
      </c>
      <c r="D70" s="34" t="s">
        <v>4</v>
      </c>
      <c r="E70" s="34" t="s">
        <v>5</v>
      </c>
      <c r="F70" s="35" t="s">
        <v>6</v>
      </c>
      <c r="G70" s="8" t="s">
        <v>7</v>
      </c>
    </row>
    <row r="71" s="2" customFormat="1" ht="15.6" spans="1:7">
      <c r="A71" s="9" t="s">
        <v>416</v>
      </c>
      <c r="B71" s="9" t="s">
        <v>417</v>
      </c>
      <c r="C71" s="9" t="s">
        <v>418</v>
      </c>
      <c r="D71" s="9" t="s">
        <v>419</v>
      </c>
      <c r="E71" s="18">
        <v>58</v>
      </c>
      <c r="F71" s="11">
        <v>0.75</v>
      </c>
      <c r="G71" s="22">
        <f>E71*F71</f>
        <v>43.5</v>
      </c>
    </row>
    <row r="72" s="2" customFormat="1" ht="15.6" spans="1:7">
      <c r="A72" s="9" t="s">
        <v>420</v>
      </c>
      <c r="B72" s="9" t="s">
        <v>421</v>
      </c>
      <c r="C72" s="9" t="s">
        <v>422</v>
      </c>
      <c r="D72" s="9" t="s">
        <v>15</v>
      </c>
      <c r="E72" s="18">
        <v>108</v>
      </c>
      <c r="F72" s="11">
        <v>0.75</v>
      </c>
      <c r="G72" s="22">
        <f>E72*F72</f>
        <v>81</v>
      </c>
    </row>
    <row r="73" s="2" customFormat="1" ht="15.6" spans="1:7">
      <c r="A73" s="9" t="s">
        <v>423</v>
      </c>
      <c r="B73" s="9" t="s">
        <v>424</v>
      </c>
      <c r="C73" s="9" t="s">
        <v>425</v>
      </c>
      <c r="D73" s="9" t="s">
        <v>15</v>
      </c>
      <c r="E73" s="18">
        <v>69</v>
      </c>
      <c r="F73" s="11">
        <v>0.75</v>
      </c>
      <c r="G73" s="22">
        <f>E73*F73</f>
        <v>51.75</v>
      </c>
    </row>
    <row r="74" s="2" customFormat="1" ht="15.6" spans="1:7">
      <c r="A74" s="9"/>
      <c r="B74" s="9" t="s">
        <v>426</v>
      </c>
      <c r="C74" s="9"/>
      <c r="D74" s="9"/>
      <c r="E74" s="18">
        <v>6.5</v>
      </c>
      <c r="F74" s="37">
        <v>1</v>
      </c>
      <c r="G74" s="22">
        <v>6.5</v>
      </c>
    </row>
    <row r="75" s="2" customFormat="1" ht="15.6" spans="1:7">
      <c r="A75" s="16"/>
      <c r="B75" s="17" t="s">
        <v>48</v>
      </c>
      <c r="C75" s="17" t="s">
        <v>49</v>
      </c>
      <c r="D75" s="17"/>
      <c r="E75" s="18">
        <v>4.35</v>
      </c>
      <c r="F75" s="19">
        <v>1</v>
      </c>
      <c r="G75" s="22">
        <v>4.35</v>
      </c>
    </row>
    <row r="76" spans="7:7">
      <c r="G76">
        <f>SUM(G71:G75)</f>
        <v>187.1</v>
      </c>
    </row>
    <row r="77" ht="15.6" spans="1:7">
      <c r="A77" s="31" t="s">
        <v>427</v>
      </c>
      <c r="B77" s="31"/>
      <c r="C77" s="31"/>
      <c r="D77" s="31"/>
      <c r="E77" s="31"/>
      <c r="F77" s="31"/>
      <c r="G77" s="31"/>
    </row>
    <row r="78" s="17" customFormat="1" spans="1:7">
      <c r="A78" s="34" t="s">
        <v>1</v>
      </c>
      <c r="B78" s="34" t="s">
        <v>2</v>
      </c>
      <c r="C78" s="34" t="s">
        <v>3</v>
      </c>
      <c r="D78" s="34" t="s">
        <v>4</v>
      </c>
      <c r="E78" s="34" t="s">
        <v>5</v>
      </c>
      <c r="F78" s="35" t="s">
        <v>6</v>
      </c>
      <c r="G78" s="8" t="s">
        <v>7</v>
      </c>
    </row>
    <row r="79" s="2" customFormat="1" ht="15.6" spans="1:7">
      <c r="A79" s="9" t="s">
        <v>428</v>
      </c>
      <c r="B79" s="9" t="s">
        <v>429</v>
      </c>
      <c r="C79" s="9" t="s">
        <v>430</v>
      </c>
      <c r="D79" s="9" t="s">
        <v>15</v>
      </c>
      <c r="E79" s="18">
        <v>48</v>
      </c>
      <c r="F79" s="11">
        <v>0.75</v>
      </c>
      <c r="G79" s="22">
        <f>E79*F79</f>
        <v>36</v>
      </c>
    </row>
    <row r="80" s="2" customFormat="1" ht="15.6" spans="1:7">
      <c r="A80" s="9" t="s">
        <v>431</v>
      </c>
      <c r="B80" s="9" t="s">
        <v>432</v>
      </c>
      <c r="C80" s="9" t="s">
        <v>433</v>
      </c>
      <c r="D80" s="9" t="s">
        <v>15</v>
      </c>
      <c r="E80" s="18">
        <v>48</v>
      </c>
      <c r="F80" s="11">
        <v>0.75</v>
      </c>
      <c r="G80" s="22">
        <f t="shared" ref="G80:G90" si="3">E80*F80</f>
        <v>36</v>
      </c>
    </row>
    <row r="81" s="2" customFormat="1" ht="15.6" spans="1:7">
      <c r="A81" s="9" t="s">
        <v>434</v>
      </c>
      <c r="B81" s="9" t="s">
        <v>435</v>
      </c>
      <c r="C81" s="9" t="s">
        <v>436</v>
      </c>
      <c r="D81" s="9" t="s">
        <v>15</v>
      </c>
      <c r="E81" s="18">
        <v>23</v>
      </c>
      <c r="F81" s="11">
        <v>0.75</v>
      </c>
      <c r="G81" s="22">
        <f t="shared" si="3"/>
        <v>17.25</v>
      </c>
    </row>
    <row r="82" s="2" customFormat="1" ht="15.6" spans="1:7">
      <c r="A82" s="9" t="s">
        <v>437</v>
      </c>
      <c r="B82" s="9" t="s">
        <v>438</v>
      </c>
      <c r="C82" s="9" t="s">
        <v>439</v>
      </c>
      <c r="D82" s="9" t="s">
        <v>15</v>
      </c>
      <c r="E82" s="18">
        <v>39</v>
      </c>
      <c r="F82" s="11">
        <v>0.75</v>
      </c>
      <c r="G82" s="22">
        <f t="shared" si="3"/>
        <v>29.25</v>
      </c>
    </row>
    <row r="83" s="2" customFormat="1" ht="15.6" spans="1:7">
      <c r="A83" s="9" t="s">
        <v>440</v>
      </c>
      <c r="B83" s="9" t="s">
        <v>441</v>
      </c>
      <c r="C83" s="9" t="s">
        <v>439</v>
      </c>
      <c r="D83" s="9" t="s">
        <v>15</v>
      </c>
      <c r="E83" s="18">
        <v>16</v>
      </c>
      <c r="F83" s="11">
        <v>0.75</v>
      </c>
      <c r="G83" s="22">
        <f t="shared" si="3"/>
        <v>12</v>
      </c>
    </row>
    <row r="84" s="2" customFormat="1" ht="15.6" spans="1:7">
      <c r="A84" s="9" t="s">
        <v>442</v>
      </c>
      <c r="B84" s="9" t="s">
        <v>443</v>
      </c>
      <c r="C84" s="9" t="s">
        <v>444</v>
      </c>
      <c r="D84" s="9" t="s">
        <v>15</v>
      </c>
      <c r="E84" s="18">
        <v>78</v>
      </c>
      <c r="F84" s="11">
        <v>0.75</v>
      </c>
      <c r="G84" s="22">
        <f t="shared" si="3"/>
        <v>58.5</v>
      </c>
    </row>
    <row r="85" s="2" customFormat="1" ht="15.6" spans="1:7">
      <c r="A85" s="9" t="s">
        <v>445</v>
      </c>
      <c r="B85" s="9" t="s">
        <v>446</v>
      </c>
      <c r="C85" s="9" t="s">
        <v>447</v>
      </c>
      <c r="D85" s="9" t="s">
        <v>15</v>
      </c>
      <c r="E85" s="18">
        <v>33</v>
      </c>
      <c r="F85" s="11">
        <v>0.75</v>
      </c>
      <c r="G85" s="22">
        <f t="shared" si="3"/>
        <v>24.75</v>
      </c>
    </row>
    <row r="86" s="2" customFormat="1" ht="15.6" spans="1:7">
      <c r="A86" s="9" t="s">
        <v>448</v>
      </c>
      <c r="B86" s="9" t="s">
        <v>449</v>
      </c>
      <c r="C86" s="9" t="s">
        <v>450</v>
      </c>
      <c r="D86" s="9" t="s">
        <v>15</v>
      </c>
      <c r="E86" s="18">
        <v>72</v>
      </c>
      <c r="F86" s="11">
        <v>0.75</v>
      </c>
      <c r="G86" s="22">
        <f t="shared" si="3"/>
        <v>54</v>
      </c>
    </row>
    <row r="87" s="2" customFormat="1" ht="15.6" spans="1:7">
      <c r="A87" s="9" t="s">
        <v>451</v>
      </c>
      <c r="B87" s="9" t="s">
        <v>452</v>
      </c>
      <c r="C87" s="9" t="s">
        <v>453</v>
      </c>
      <c r="D87" s="9" t="s">
        <v>15</v>
      </c>
      <c r="E87" s="18">
        <v>40</v>
      </c>
      <c r="F87" s="11">
        <v>0.75</v>
      </c>
      <c r="G87" s="22">
        <f t="shared" si="3"/>
        <v>30</v>
      </c>
    </row>
    <row r="88" s="2" customFormat="1" ht="15.6" spans="1:7">
      <c r="A88" s="9" t="s">
        <v>454</v>
      </c>
      <c r="B88" s="9" t="s">
        <v>455</v>
      </c>
      <c r="C88" s="9" t="s">
        <v>456</v>
      </c>
      <c r="D88" s="9" t="s">
        <v>15</v>
      </c>
      <c r="E88" s="18">
        <v>45</v>
      </c>
      <c r="F88" s="11">
        <v>0.75</v>
      </c>
      <c r="G88" s="22">
        <f t="shared" si="3"/>
        <v>33.75</v>
      </c>
    </row>
    <row r="89" s="2" customFormat="1" ht="15.6" spans="1:7">
      <c r="A89" s="9"/>
      <c r="B89" s="9" t="s">
        <v>457</v>
      </c>
      <c r="C89" s="9" t="s">
        <v>458</v>
      </c>
      <c r="D89" s="9"/>
      <c r="E89" s="18">
        <v>5.7</v>
      </c>
      <c r="F89" s="37">
        <v>1</v>
      </c>
      <c r="G89" s="22">
        <v>5.7</v>
      </c>
    </row>
    <row r="90" s="2" customFormat="1" ht="15.6" spans="1:7">
      <c r="A90" s="16"/>
      <c r="B90" s="17" t="s">
        <v>48</v>
      </c>
      <c r="C90" s="17" t="s">
        <v>49</v>
      </c>
      <c r="D90" s="17"/>
      <c r="E90" s="18">
        <v>4.35</v>
      </c>
      <c r="F90" s="19">
        <v>1</v>
      </c>
      <c r="G90" s="22">
        <v>4.35</v>
      </c>
    </row>
    <row r="91" spans="7:7">
      <c r="G91">
        <f>SUM(G79:G90)</f>
        <v>341.55</v>
      </c>
    </row>
    <row r="92" ht="15.6" spans="1:7">
      <c r="A92" s="31" t="s">
        <v>459</v>
      </c>
      <c r="B92" s="31"/>
      <c r="C92" s="31"/>
      <c r="D92" s="31"/>
      <c r="E92" s="31"/>
      <c r="F92" s="31"/>
      <c r="G92" s="31"/>
    </row>
    <row r="93" s="17" customFormat="1" spans="1:7">
      <c r="A93" s="34" t="s">
        <v>1</v>
      </c>
      <c r="B93" s="34" t="s">
        <v>2</v>
      </c>
      <c r="C93" s="34" t="s">
        <v>3</v>
      </c>
      <c r="D93" s="34" t="s">
        <v>4</v>
      </c>
      <c r="E93" s="34" t="s">
        <v>5</v>
      </c>
      <c r="F93" s="35" t="s">
        <v>6</v>
      </c>
      <c r="G93" s="8" t="s">
        <v>7</v>
      </c>
    </row>
    <row r="94" s="2" customFormat="1" ht="15.6" spans="1:7">
      <c r="A94" s="9" t="s">
        <v>460</v>
      </c>
      <c r="B94" s="9" t="s">
        <v>461</v>
      </c>
      <c r="C94" s="9" t="s">
        <v>462</v>
      </c>
      <c r="D94" s="9" t="s">
        <v>15</v>
      </c>
      <c r="E94" s="18">
        <v>145</v>
      </c>
      <c r="F94" s="11">
        <v>0.75</v>
      </c>
      <c r="G94" s="22">
        <f>E94*F94</f>
        <v>108.75</v>
      </c>
    </row>
    <row r="95" s="2" customFormat="1" ht="15.6" spans="1:7">
      <c r="A95" s="16"/>
      <c r="B95" s="17" t="s">
        <v>48</v>
      </c>
      <c r="C95" s="17" t="s">
        <v>49</v>
      </c>
      <c r="D95" s="17"/>
      <c r="E95" s="18">
        <v>4.35</v>
      </c>
      <c r="F95" s="19">
        <v>1</v>
      </c>
      <c r="G95" s="22">
        <v>4.35</v>
      </c>
    </row>
    <row r="96" spans="7:7">
      <c r="G96">
        <f>SUM(G94:G95)</f>
        <v>113.1</v>
      </c>
    </row>
    <row r="97" ht="15.6" spans="1:7">
      <c r="A97" s="31" t="s">
        <v>463</v>
      </c>
      <c r="B97" s="31"/>
      <c r="C97" s="31"/>
      <c r="D97" s="31"/>
      <c r="E97" s="31"/>
      <c r="F97" s="31"/>
      <c r="G97" s="31"/>
    </row>
    <row r="98" s="17" customFormat="1" spans="1:7">
      <c r="A98" s="34" t="s">
        <v>1</v>
      </c>
      <c r="B98" s="34" t="s">
        <v>2</v>
      </c>
      <c r="C98" s="34" t="s">
        <v>3</v>
      </c>
      <c r="D98" s="34" t="s">
        <v>4</v>
      </c>
      <c r="E98" s="34" t="s">
        <v>5</v>
      </c>
      <c r="F98" s="35" t="s">
        <v>6</v>
      </c>
      <c r="G98" s="8" t="s">
        <v>7</v>
      </c>
    </row>
    <row r="99" s="2" customFormat="1" ht="15.6" spans="1:7">
      <c r="A99" s="9" t="s">
        <v>464</v>
      </c>
      <c r="B99" s="9" t="s">
        <v>465</v>
      </c>
      <c r="C99" s="9" t="s">
        <v>466</v>
      </c>
      <c r="D99" s="9" t="s">
        <v>467</v>
      </c>
      <c r="E99" s="18">
        <v>30</v>
      </c>
      <c r="F99" s="11">
        <v>0.78</v>
      </c>
      <c r="G99" s="22">
        <f>E99*F99</f>
        <v>23.4</v>
      </c>
    </row>
    <row r="100" s="2" customFormat="1" ht="15.6" spans="1:7">
      <c r="A100" s="9" t="s">
        <v>468</v>
      </c>
      <c r="B100" s="9" t="s">
        <v>469</v>
      </c>
      <c r="C100" s="9" t="s">
        <v>470</v>
      </c>
      <c r="D100" s="9" t="s">
        <v>471</v>
      </c>
      <c r="E100" s="18">
        <v>36.8</v>
      </c>
      <c r="F100" s="11">
        <v>0.75</v>
      </c>
      <c r="G100" s="22">
        <f>E100*F100</f>
        <v>27.6</v>
      </c>
    </row>
    <row r="101" s="2" customFormat="1" ht="15.6" spans="1:7">
      <c r="A101" s="9" t="s">
        <v>472</v>
      </c>
      <c r="B101" s="9" t="s">
        <v>473</v>
      </c>
      <c r="C101" s="9" t="s">
        <v>152</v>
      </c>
      <c r="D101" s="9" t="s">
        <v>474</v>
      </c>
      <c r="E101" s="18">
        <v>58</v>
      </c>
      <c r="F101" s="11">
        <v>0.75</v>
      </c>
      <c r="G101" s="22">
        <f>E101*F101</f>
        <v>43.5</v>
      </c>
    </row>
    <row r="102" s="2" customFormat="1" ht="15.6" spans="1:7">
      <c r="A102" s="16"/>
      <c r="B102" s="17" t="s">
        <v>48</v>
      </c>
      <c r="C102" s="17" t="s">
        <v>49</v>
      </c>
      <c r="D102" s="17"/>
      <c r="E102" s="18">
        <v>4.35</v>
      </c>
      <c r="F102" s="19">
        <v>1</v>
      </c>
      <c r="G102" s="22">
        <v>4.35</v>
      </c>
    </row>
    <row r="103" spans="7:7">
      <c r="G103">
        <f>SUM(G99:G102)</f>
        <v>98.85</v>
      </c>
    </row>
  </sheetData>
  <mergeCells count="12">
    <mergeCell ref="A1:G1"/>
    <mergeCell ref="A12:G12"/>
    <mergeCell ref="A22:G22"/>
    <mergeCell ref="A31:G31"/>
    <mergeCell ref="A38:G38"/>
    <mergeCell ref="A44:G44"/>
    <mergeCell ref="A52:G52"/>
    <mergeCell ref="A62:G62"/>
    <mergeCell ref="A69:G69"/>
    <mergeCell ref="A77:G77"/>
    <mergeCell ref="A92:G92"/>
    <mergeCell ref="A97:G97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9"/>
  <sheetViews>
    <sheetView topLeftCell="A67" workbookViewId="0">
      <selection activeCell="H82" sqref="H82"/>
    </sheetView>
  </sheetViews>
  <sheetFormatPr defaultColWidth="8.88888888888889" defaultRowHeight="14.4" outlineLevelCol="6"/>
  <cols>
    <col min="1" max="1" width="15.2222222222222" style="24" customWidth="1"/>
    <col min="2" max="2" width="44.3333333333333" style="25" customWidth="1"/>
    <col min="3" max="3" width="29.8888888888889" style="25" customWidth="1"/>
    <col min="4" max="4" width="9.66666666666667" style="25" customWidth="1"/>
    <col min="5" max="5" width="10.3333333333333" style="25" customWidth="1"/>
    <col min="6" max="6" width="16.4444444444444" style="25" customWidth="1"/>
    <col min="7" max="7" width="10.7777777777778" style="26" customWidth="1"/>
    <col min="8" max="16384" width="8.88888888888889" style="25"/>
  </cols>
  <sheetData>
    <row r="1" ht="15.6" spans="1:7">
      <c r="A1" s="4" t="s">
        <v>475</v>
      </c>
      <c r="B1" s="4"/>
      <c r="C1" s="4"/>
      <c r="D1" s="4"/>
      <c r="E1" s="4"/>
      <c r="F1" s="4"/>
      <c r="G1" s="27"/>
    </row>
    <row r="2" s="23" customForma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28" t="s">
        <v>7</v>
      </c>
    </row>
    <row r="3" s="2" customFormat="1" ht="15.6" spans="1:7">
      <c r="A3" s="9" t="s">
        <v>237</v>
      </c>
      <c r="B3" s="9" t="s">
        <v>238</v>
      </c>
      <c r="C3" s="9" t="s">
        <v>239</v>
      </c>
      <c r="D3" s="9" t="s">
        <v>15</v>
      </c>
      <c r="E3" s="10">
        <v>88</v>
      </c>
      <c r="F3" s="11">
        <v>0.75</v>
      </c>
      <c r="G3" s="29">
        <f>E3*F3</f>
        <v>66</v>
      </c>
    </row>
    <row r="4" s="2" customFormat="1" ht="15.6" spans="1:7">
      <c r="A4" s="9" t="s">
        <v>476</v>
      </c>
      <c r="B4" s="9" t="s">
        <v>477</v>
      </c>
      <c r="C4" s="9" t="s">
        <v>478</v>
      </c>
      <c r="D4" s="9" t="s">
        <v>15</v>
      </c>
      <c r="E4" s="10">
        <v>58</v>
      </c>
      <c r="F4" s="11">
        <v>0.75</v>
      </c>
      <c r="G4" s="29">
        <f t="shared" ref="G4:G12" si="0">E4*F4</f>
        <v>43.5</v>
      </c>
    </row>
    <row r="5" s="2" customFormat="1" ht="15.6" spans="1:7">
      <c r="A5" s="9" t="s">
        <v>240</v>
      </c>
      <c r="B5" s="9" t="s">
        <v>241</v>
      </c>
      <c r="C5" s="9" t="s">
        <v>242</v>
      </c>
      <c r="D5" s="9" t="s">
        <v>15</v>
      </c>
      <c r="E5" s="10">
        <v>75</v>
      </c>
      <c r="F5" s="11">
        <v>0.75</v>
      </c>
      <c r="G5" s="29">
        <f t="shared" si="0"/>
        <v>56.25</v>
      </c>
    </row>
    <row r="6" s="2" customFormat="1" ht="15.6" spans="1:7">
      <c r="A6" s="9" t="s">
        <v>479</v>
      </c>
      <c r="B6" s="9" t="s">
        <v>480</v>
      </c>
      <c r="C6" s="9" t="s">
        <v>481</v>
      </c>
      <c r="D6" s="9" t="s">
        <v>11</v>
      </c>
      <c r="E6" s="10">
        <v>59</v>
      </c>
      <c r="F6" s="11">
        <v>0.75</v>
      </c>
      <c r="G6" s="29">
        <f t="shared" si="0"/>
        <v>44.25</v>
      </c>
    </row>
    <row r="7" s="2" customFormat="1" ht="15.6" spans="1:7">
      <c r="A7" s="9" t="s">
        <v>482</v>
      </c>
      <c r="B7" s="9" t="s">
        <v>483</v>
      </c>
      <c r="C7" s="9" t="s">
        <v>484</v>
      </c>
      <c r="D7" s="9" t="s">
        <v>485</v>
      </c>
      <c r="E7" s="10">
        <v>58</v>
      </c>
      <c r="F7" s="11">
        <v>0.75</v>
      </c>
      <c r="G7" s="29">
        <f t="shared" si="0"/>
        <v>43.5</v>
      </c>
    </row>
    <row r="8" s="2" customFormat="1" ht="15.6" spans="1:7">
      <c r="A8" s="9" t="s">
        <v>486</v>
      </c>
      <c r="B8" s="9" t="s">
        <v>487</v>
      </c>
      <c r="C8" s="9" t="s">
        <v>488</v>
      </c>
      <c r="D8" s="9" t="s">
        <v>15</v>
      </c>
      <c r="E8" s="10">
        <v>79</v>
      </c>
      <c r="F8" s="11">
        <v>0.75</v>
      </c>
      <c r="G8" s="29">
        <f t="shared" si="0"/>
        <v>59.25</v>
      </c>
    </row>
    <row r="9" s="2" customFormat="1" ht="15.6" spans="1:7">
      <c r="A9" s="9" t="s">
        <v>253</v>
      </c>
      <c r="B9" s="9" t="s">
        <v>254</v>
      </c>
      <c r="C9" s="9" t="s">
        <v>43</v>
      </c>
      <c r="D9" s="9" t="s">
        <v>26</v>
      </c>
      <c r="E9" s="10">
        <v>25</v>
      </c>
      <c r="F9" s="19">
        <v>1</v>
      </c>
      <c r="G9" s="29">
        <f t="shared" si="0"/>
        <v>25</v>
      </c>
    </row>
    <row r="10" s="2" customFormat="1" ht="15.6" spans="1:7">
      <c r="A10" s="9" t="s">
        <v>37</v>
      </c>
      <c r="B10" s="9" t="s">
        <v>38</v>
      </c>
      <c r="C10" s="9" t="s">
        <v>39</v>
      </c>
      <c r="D10" s="9" t="s">
        <v>40</v>
      </c>
      <c r="E10" s="10">
        <v>20</v>
      </c>
      <c r="F10" s="11">
        <v>0.75</v>
      </c>
      <c r="G10" s="29">
        <f t="shared" si="0"/>
        <v>15</v>
      </c>
    </row>
    <row r="11" s="2" customFormat="1" ht="15.6" spans="1:7">
      <c r="A11" s="9" t="s">
        <v>44</v>
      </c>
      <c r="B11" s="9" t="s">
        <v>45</v>
      </c>
      <c r="C11" s="9" t="s">
        <v>46</v>
      </c>
      <c r="D11" s="9" t="s">
        <v>47</v>
      </c>
      <c r="E11" s="10">
        <v>45</v>
      </c>
      <c r="F11" s="11">
        <v>0.75</v>
      </c>
      <c r="G11" s="29">
        <f t="shared" si="0"/>
        <v>33.75</v>
      </c>
    </row>
    <row r="12" s="2" customFormat="1" ht="15.6" spans="1:7">
      <c r="A12" s="16"/>
      <c r="B12" s="17" t="s">
        <v>48</v>
      </c>
      <c r="C12" s="17" t="s">
        <v>49</v>
      </c>
      <c r="D12" s="17"/>
      <c r="E12" s="18">
        <v>4.35</v>
      </c>
      <c r="F12" s="19">
        <v>1</v>
      </c>
      <c r="G12" s="30">
        <v>4.35</v>
      </c>
    </row>
    <row r="13" spans="7:7">
      <c r="G13" s="26">
        <f>SUM(G3:G12)</f>
        <v>390.85</v>
      </c>
    </row>
    <row r="14" ht="15.6" spans="1:7">
      <c r="A14" s="4" t="s">
        <v>489</v>
      </c>
      <c r="B14" s="4"/>
      <c r="C14" s="4"/>
      <c r="D14" s="4"/>
      <c r="E14" s="4"/>
      <c r="F14" s="4"/>
      <c r="G14" s="27"/>
    </row>
    <row r="15" s="23" customFormat="1" spans="1:7">
      <c r="A15" s="5" t="s">
        <v>1</v>
      </c>
      <c r="B15" s="6" t="s">
        <v>2</v>
      </c>
      <c r="C15" s="6" t="s">
        <v>3</v>
      </c>
      <c r="D15" s="6" t="s">
        <v>4</v>
      </c>
      <c r="E15" s="6" t="s">
        <v>5</v>
      </c>
      <c r="F15" s="7" t="s">
        <v>6</v>
      </c>
      <c r="G15" s="28" t="s">
        <v>7</v>
      </c>
    </row>
    <row r="16" s="2" customFormat="1" ht="15.6" spans="1:7">
      <c r="A16" s="9" t="s">
        <v>490</v>
      </c>
      <c r="B16" s="9" t="s">
        <v>491</v>
      </c>
      <c r="C16" s="9" t="s">
        <v>492</v>
      </c>
      <c r="D16" s="9" t="s">
        <v>15</v>
      </c>
      <c r="E16" s="10">
        <v>98</v>
      </c>
      <c r="F16" s="11">
        <v>0.75</v>
      </c>
      <c r="G16" s="29">
        <f>E16*F16</f>
        <v>73.5</v>
      </c>
    </row>
    <row r="17" s="2" customFormat="1" ht="15.6" spans="1:7">
      <c r="A17" s="9" t="s">
        <v>493</v>
      </c>
      <c r="B17" s="9" t="s">
        <v>494</v>
      </c>
      <c r="C17" s="9" t="s">
        <v>495</v>
      </c>
      <c r="D17" s="9" t="s">
        <v>135</v>
      </c>
      <c r="E17" s="10">
        <v>79</v>
      </c>
      <c r="F17" s="11">
        <v>0.75</v>
      </c>
      <c r="G17" s="29">
        <f t="shared" ref="G17:G27" si="1">E17*F17</f>
        <v>59.25</v>
      </c>
    </row>
    <row r="18" s="2" customFormat="1" ht="15.6" spans="1:7">
      <c r="A18" s="9" t="s">
        <v>73</v>
      </c>
      <c r="B18" s="9" t="s">
        <v>74</v>
      </c>
      <c r="C18" s="9" t="s">
        <v>75</v>
      </c>
      <c r="D18" s="9" t="s">
        <v>15</v>
      </c>
      <c r="E18" s="10">
        <v>55</v>
      </c>
      <c r="F18" s="11">
        <v>0.75</v>
      </c>
      <c r="G18" s="29">
        <f t="shared" si="1"/>
        <v>41.25</v>
      </c>
    </row>
    <row r="19" s="2" customFormat="1" ht="15.6" spans="1:7">
      <c r="A19" s="9" t="s">
        <v>496</v>
      </c>
      <c r="B19" s="9" t="s">
        <v>497</v>
      </c>
      <c r="C19" s="9" t="s">
        <v>498</v>
      </c>
      <c r="D19" s="9" t="s">
        <v>135</v>
      </c>
      <c r="E19" s="10">
        <v>59</v>
      </c>
      <c r="F19" s="11">
        <v>0.75</v>
      </c>
      <c r="G19" s="29">
        <f t="shared" si="1"/>
        <v>44.25</v>
      </c>
    </row>
    <row r="20" s="2" customFormat="1" ht="15.6" spans="1:7">
      <c r="A20" s="9" t="s">
        <v>482</v>
      </c>
      <c r="B20" s="9" t="s">
        <v>483</v>
      </c>
      <c r="C20" s="9" t="s">
        <v>484</v>
      </c>
      <c r="D20" s="9" t="s">
        <v>485</v>
      </c>
      <c r="E20" s="10">
        <v>58</v>
      </c>
      <c r="F20" s="11">
        <v>0.75</v>
      </c>
      <c r="G20" s="29">
        <f t="shared" si="1"/>
        <v>43.5</v>
      </c>
    </row>
    <row r="21" s="2" customFormat="1" ht="15.6" spans="1:7">
      <c r="A21" s="9" t="s">
        <v>253</v>
      </c>
      <c r="B21" s="9" t="s">
        <v>254</v>
      </c>
      <c r="C21" s="9" t="s">
        <v>43</v>
      </c>
      <c r="D21" s="9" t="s">
        <v>26</v>
      </c>
      <c r="E21" s="10">
        <v>25</v>
      </c>
      <c r="F21" s="19">
        <v>1</v>
      </c>
      <c r="G21" s="29">
        <f t="shared" si="1"/>
        <v>25</v>
      </c>
    </row>
    <row r="22" s="2" customFormat="1" ht="15.6" spans="1:7">
      <c r="A22" s="9" t="s">
        <v>37</v>
      </c>
      <c r="B22" s="9" t="s">
        <v>38</v>
      </c>
      <c r="C22" s="9" t="s">
        <v>39</v>
      </c>
      <c r="D22" s="9" t="s">
        <v>40</v>
      </c>
      <c r="E22" s="10">
        <v>20</v>
      </c>
      <c r="F22" s="11">
        <v>0.75</v>
      </c>
      <c r="G22" s="29">
        <f t="shared" si="1"/>
        <v>15</v>
      </c>
    </row>
    <row r="23" s="2" customFormat="1" ht="15.6" spans="1:7">
      <c r="A23" s="9" t="s">
        <v>44</v>
      </c>
      <c r="B23" s="9" t="s">
        <v>45</v>
      </c>
      <c r="C23" s="9" t="s">
        <v>46</v>
      </c>
      <c r="D23" s="9" t="s">
        <v>47</v>
      </c>
      <c r="E23" s="10">
        <v>45</v>
      </c>
      <c r="F23" s="11">
        <v>0.75</v>
      </c>
      <c r="G23" s="29">
        <f t="shared" si="1"/>
        <v>33.75</v>
      </c>
    </row>
    <row r="24" s="2" customFormat="1" ht="15.6" spans="1:7">
      <c r="A24" s="9" t="s">
        <v>499</v>
      </c>
      <c r="B24" s="9" t="s">
        <v>500</v>
      </c>
      <c r="C24" s="9" t="s">
        <v>501</v>
      </c>
      <c r="D24" s="9" t="s">
        <v>502</v>
      </c>
      <c r="E24" s="10">
        <v>49.8</v>
      </c>
      <c r="F24" s="11">
        <v>0.75</v>
      </c>
      <c r="G24" s="29">
        <f t="shared" si="1"/>
        <v>37.35</v>
      </c>
    </row>
    <row r="25" s="2" customFormat="1" ht="15.6" spans="1:7">
      <c r="A25" s="9"/>
      <c r="B25" s="9" t="s">
        <v>503</v>
      </c>
      <c r="C25" s="9"/>
      <c r="D25" s="9"/>
      <c r="E25" s="10">
        <v>8</v>
      </c>
      <c r="F25" s="19">
        <v>1</v>
      </c>
      <c r="G25" s="29">
        <v>8</v>
      </c>
    </row>
    <row r="26" s="2" customFormat="1" ht="15.6" spans="1:7">
      <c r="A26" s="9"/>
      <c r="B26" s="9" t="s">
        <v>504</v>
      </c>
      <c r="C26" s="9" t="s">
        <v>505</v>
      </c>
      <c r="D26" s="9"/>
      <c r="E26" s="10">
        <v>16</v>
      </c>
      <c r="F26" s="19">
        <v>1</v>
      </c>
      <c r="G26" s="29">
        <v>16</v>
      </c>
    </row>
    <row r="27" s="2" customFormat="1" ht="15.6" spans="1:7">
      <c r="A27" s="16"/>
      <c r="B27" s="17" t="s">
        <v>48</v>
      </c>
      <c r="C27" s="17" t="s">
        <v>49</v>
      </c>
      <c r="D27" s="17"/>
      <c r="E27" s="18">
        <v>4.35</v>
      </c>
      <c r="F27" s="19">
        <v>1</v>
      </c>
      <c r="G27" s="30">
        <v>4.35</v>
      </c>
    </row>
    <row r="28" s="2" customFormat="1" ht="15.6" spans="1:7">
      <c r="A28" s="9"/>
      <c r="B28" s="9"/>
      <c r="C28" s="9"/>
      <c r="D28" s="9"/>
      <c r="E28" s="10"/>
      <c r="F28" s="11"/>
      <c r="G28" s="29">
        <f>SUM(G16:G27)</f>
        <v>401.2</v>
      </c>
    </row>
    <row r="29" ht="15.6" spans="1:7">
      <c r="A29" s="4" t="s">
        <v>506</v>
      </c>
      <c r="B29" s="4"/>
      <c r="C29" s="4"/>
      <c r="D29" s="4"/>
      <c r="E29" s="4"/>
      <c r="F29" s="4"/>
      <c r="G29" s="27"/>
    </row>
    <row r="30" s="23" customFormat="1" spans="1:7">
      <c r="A30" s="5" t="s">
        <v>1</v>
      </c>
      <c r="B30" s="6" t="s">
        <v>2</v>
      </c>
      <c r="C30" s="6" t="s">
        <v>3</v>
      </c>
      <c r="D30" s="6" t="s">
        <v>4</v>
      </c>
      <c r="E30" s="6" t="s">
        <v>5</v>
      </c>
      <c r="F30" s="7" t="s">
        <v>6</v>
      </c>
      <c r="G30" s="28" t="s">
        <v>7</v>
      </c>
    </row>
    <row r="31" s="2" customFormat="1" ht="15.6" spans="1:7">
      <c r="A31" s="9" t="s">
        <v>490</v>
      </c>
      <c r="B31" s="9" t="s">
        <v>491</v>
      </c>
      <c r="C31" s="9" t="s">
        <v>492</v>
      </c>
      <c r="D31" s="9" t="s">
        <v>15</v>
      </c>
      <c r="E31" s="10">
        <v>98</v>
      </c>
      <c r="F31" s="11">
        <v>0.75</v>
      </c>
      <c r="G31" s="29">
        <f>E31*F31</f>
        <v>73.5</v>
      </c>
    </row>
    <row r="32" s="2" customFormat="1" ht="15.6" spans="1:7">
      <c r="A32" s="9" t="s">
        <v>493</v>
      </c>
      <c r="B32" s="9" t="s">
        <v>494</v>
      </c>
      <c r="C32" s="9" t="s">
        <v>495</v>
      </c>
      <c r="D32" s="9" t="s">
        <v>135</v>
      </c>
      <c r="E32" s="10">
        <v>79</v>
      </c>
      <c r="F32" s="11">
        <v>0.75</v>
      </c>
      <c r="G32" s="29">
        <f t="shared" ref="G32:G42" si="2">E32*F32</f>
        <v>59.25</v>
      </c>
    </row>
    <row r="33" s="2" customFormat="1" ht="15.6" spans="1:7">
      <c r="A33" s="9" t="s">
        <v>325</v>
      </c>
      <c r="B33" s="9" t="s">
        <v>326</v>
      </c>
      <c r="C33" s="9" t="s">
        <v>327</v>
      </c>
      <c r="D33" s="9" t="s">
        <v>15</v>
      </c>
      <c r="E33" s="10">
        <v>68</v>
      </c>
      <c r="F33" s="11">
        <v>0.75</v>
      </c>
      <c r="G33" s="29">
        <f t="shared" si="2"/>
        <v>51</v>
      </c>
    </row>
    <row r="34" s="2" customFormat="1" ht="15.6" spans="1:7">
      <c r="A34" s="9" t="s">
        <v>496</v>
      </c>
      <c r="B34" s="9" t="s">
        <v>497</v>
      </c>
      <c r="C34" s="9" t="s">
        <v>498</v>
      </c>
      <c r="D34" s="9" t="s">
        <v>135</v>
      </c>
      <c r="E34" s="10">
        <v>59</v>
      </c>
      <c r="F34" s="11">
        <v>0.75</v>
      </c>
      <c r="G34" s="29">
        <f t="shared" si="2"/>
        <v>44.25</v>
      </c>
    </row>
    <row r="35" s="2" customFormat="1" ht="15.6" spans="1:7">
      <c r="A35" s="9" t="s">
        <v>482</v>
      </c>
      <c r="B35" s="9" t="s">
        <v>483</v>
      </c>
      <c r="C35" s="9" t="s">
        <v>484</v>
      </c>
      <c r="D35" s="9" t="s">
        <v>485</v>
      </c>
      <c r="E35" s="10">
        <v>58</v>
      </c>
      <c r="F35" s="11">
        <v>0.75</v>
      </c>
      <c r="G35" s="29">
        <f t="shared" si="2"/>
        <v>43.5</v>
      </c>
    </row>
    <row r="36" s="2" customFormat="1" ht="15.6" spans="1:7">
      <c r="A36" s="9" t="s">
        <v>253</v>
      </c>
      <c r="B36" s="9" t="s">
        <v>254</v>
      </c>
      <c r="C36" s="9" t="s">
        <v>43</v>
      </c>
      <c r="D36" s="9" t="s">
        <v>26</v>
      </c>
      <c r="E36" s="10">
        <v>25</v>
      </c>
      <c r="F36" s="19">
        <v>1</v>
      </c>
      <c r="G36" s="29">
        <f t="shared" si="2"/>
        <v>25</v>
      </c>
    </row>
    <row r="37" s="2" customFormat="1" ht="15.6" spans="1:7">
      <c r="A37" s="9" t="s">
        <v>37</v>
      </c>
      <c r="B37" s="9" t="s">
        <v>38</v>
      </c>
      <c r="C37" s="9" t="s">
        <v>39</v>
      </c>
      <c r="D37" s="9" t="s">
        <v>40</v>
      </c>
      <c r="E37" s="10">
        <v>20</v>
      </c>
      <c r="F37" s="11">
        <v>0.75</v>
      </c>
      <c r="G37" s="29">
        <f t="shared" si="2"/>
        <v>15</v>
      </c>
    </row>
    <row r="38" s="2" customFormat="1" ht="15.6" spans="1:7">
      <c r="A38" s="9" t="s">
        <v>44</v>
      </c>
      <c r="B38" s="9" t="s">
        <v>45</v>
      </c>
      <c r="C38" s="9" t="s">
        <v>46</v>
      </c>
      <c r="D38" s="9" t="s">
        <v>47</v>
      </c>
      <c r="E38" s="10">
        <v>45</v>
      </c>
      <c r="F38" s="11">
        <v>0.75</v>
      </c>
      <c r="G38" s="29">
        <f t="shared" si="2"/>
        <v>33.75</v>
      </c>
    </row>
    <row r="39" s="2" customFormat="1" ht="15.6" spans="1:7">
      <c r="A39" s="9" t="s">
        <v>499</v>
      </c>
      <c r="B39" s="9" t="s">
        <v>500</v>
      </c>
      <c r="C39" s="9" t="s">
        <v>501</v>
      </c>
      <c r="D39" s="9" t="s">
        <v>502</v>
      </c>
      <c r="E39" s="10">
        <v>49.8</v>
      </c>
      <c r="F39" s="11">
        <v>0.75</v>
      </c>
      <c r="G39" s="29">
        <f t="shared" si="2"/>
        <v>37.35</v>
      </c>
    </row>
    <row r="40" s="2" customFormat="1" ht="15.6" spans="1:7">
      <c r="A40" s="9"/>
      <c r="B40" s="9" t="s">
        <v>503</v>
      </c>
      <c r="C40" s="9"/>
      <c r="D40" s="9"/>
      <c r="E40" s="10">
        <v>8</v>
      </c>
      <c r="F40" s="19">
        <v>1</v>
      </c>
      <c r="G40" s="29">
        <v>8</v>
      </c>
    </row>
    <row r="41" s="2" customFormat="1" ht="15.6" spans="1:7">
      <c r="A41" s="9"/>
      <c r="B41" s="9" t="s">
        <v>504</v>
      </c>
      <c r="C41" s="9" t="s">
        <v>505</v>
      </c>
      <c r="D41" s="9"/>
      <c r="E41" s="10">
        <v>16</v>
      </c>
      <c r="F41" s="19">
        <v>1</v>
      </c>
      <c r="G41" s="29">
        <v>16</v>
      </c>
    </row>
    <row r="42" s="2" customFormat="1" ht="15.6" spans="1:7">
      <c r="A42" s="16"/>
      <c r="B42" s="17" t="s">
        <v>48</v>
      </c>
      <c r="C42" s="17" t="s">
        <v>49</v>
      </c>
      <c r="D42" s="17"/>
      <c r="E42" s="18">
        <v>4.35</v>
      </c>
      <c r="F42" s="19">
        <v>1</v>
      </c>
      <c r="G42" s="30">
        <v>4.35</v>
      </c>
    </row>
    <row r="43" spans="7:7">
      <c r="G43" s="26">
        <f>SUM(G31:G42)</f>
        <v>410.95</v>
      </c>
    </row>
    <row r="44" ht="15.6" spans="1:7">
      <c r="A44" s="31" t="s">
        <v>507</v>
      </c>
      <c r="B44" s="31"/>
      <c r="C44" s="31"/>
      <c r="D44" s="31"/>
      <c r="E44" s="31"/>
      <c r="F44" s="31"/>
      <c r="G44" s="32"/>
    </row>
    <row r="45" s="23" customFormat="1" spans="1:7">
      <c r="A45" s="5" t="s">
        <v>1</v>
      </c>
      <c r="B45" s="6" t="s">
        <v>2</v>
      </c>
      <c r="C45" s="6" t="s">
        <v>3</v>
      </c>
      <c r="D45" s="6" t="s">
        <v>4</v>
      </c>
      <c r="E45" s="6" t="s">
        <v>5</v>
      </c>
      <c r="F45" s="7" t="s">
        <v>6</v>
      </c>
      <c r="G45" s="28" t="s">
        <v>7</v>
      </c>
    </row>
    <row r="46" s="2" customFormat="1" ht="15.6" spans="1:7">
      <c r="A46" s="9" t="s">
        <v>237</v>
      </c>
      <c r="B46" s="9" t="s">
        <v>238</v>
      </c>
      <c r="C46" s="9" t="s">
        <v>239</v>
      </c>
      <c r="D46" s="9" t="s">
        <v>15</v>
      </c>
      <c r="E46" s="10">
        <v>88</v>
      </c>
      <c r="F46" s="11">
        <v>0.75</v>
      </c>
      <c r="G46" s="29">
        <f>E46*F46</f>
        <v>66</v>
      </c>
    </row>
    <row r="47" s="2" customFormat="1" ht="15.6" spans="1:7">
      <c r="A47" s="9" t="s">
        <v>476</v>
      </c>
      <c r="B47" s="9" t="s">
        <v>477</v>
      </c>
      <c r="C47" s="9" t="s">
        <v>478</v>
      </c>
      <c r="D47" s="9" t="s">
        <v>15</v>
      </c>
      <c r="E47" s="10">
        <v>58</v>
      </c>
      <c r="F47" s="11">
        <v>0.75</v>
      </c>
      <c r="G47" s="29">
        <f t="shared" ref="G47:G57" si="3">E47*F47</f>
        <v>43.5</v>
      </c>
    </row>
    <row r="48" s="2" customFormat="1" ht="15.6" spans="1:7">
      <c r="A48" s="9" t="s">
        <v>508</v>
      </c>
      <c r="B48" s="9" t="s">
        <v>509</v>
      </c>
      <c r="C48" s="9" t="s">
        <v>510</v>
      </c>
      <c r="D48" s="9" t="s">
        <v>26</v>
      </c>
      <c r="E48" s="10">
        <v>42</v>
      </c>
      <c r="F48" s="11">
        <v>0.78</v>
      </c>
      <c r="G48" s="29">
        <f t="shared" si="3"/>
        <v>32.76</v>
      </c>
    </row>
    <row r="49" s="2" customFormat="1" ht="15.6" spans="1:7">
      <c r="A49" s="9" t="s">
        <v>511</v>
      </c>
      <c r="B49" s="9" t="s">
        <v>512</v>
      </c>
      <c r="C49" s="9" t="s">
        <v>510</v>
      </c>
      <c r="D49" s="9" t="s">
        <v>26</v>
      </c>
      <c r="E49" s="10">
        <v>26</v>
      </c>
      <c r="F49" s="11">
        <v>0.78</v>
      </c>
      <c r="G49" s="29">
        <f t="shared" si="3"/>
        <v>20.28</v>
      </c>
    </row>
    <row r="50" s="2" customFormat="1" ht="15.6" spans="1:7">
      <c r="A50" s="9" t="s">
        <v>240</v>
      </c>
      <c r="B50" s="9" t="s">
        <v>241</v>
      </c>
      <c r="C50" s="9" t="s">
        <v>242</v>
      </c>
      <c r="D50" s="9" t="s">
        <v>15</v>
      </c>
      <c r="E50" s="10">
        <v>75</v>
      </c>
      <c r="F50" s="11">
        <v>0.75</v>
      </c>
      <c r="G50" s="29">
        <f t="shared" si="3"/>
        <v>56.25</v>
      </c>
    </row>
    <row r="51" s="2" customFormat="1" ht="15.6" spans="1:7">
      <c r="A51" s="9" t="s">
        <v>479</v>
      </c>
      <c r="B51" s="9" t="s">
        <v>480</v>
      </c>
      <c r="C51" s="9" t="s">
        <v>481</v>
      </c>
      <c r="D51" s="9" t="s">
        <v>11</v>
      </c>
      <c r="E51" s="10">
        <v>59</v>
      </c>
      <c r="F51" s="11">
        <v>0.75</v>
      </c>
      <c r="G51" s="29">
        <f t="shared" si="3"/>
        <v>44.25</v>
      </c>
    </row>
    <row r="52" s="2" customFormat="1" ht="15.6" spans="1:7">
      <c r="A52" s="9" t="s">
        <v>482</v>
      </c>
      <c r="B52" s="9" t="s">
        <v>483</v>
      </c>
      <c r="C52" s="9" t="s">
        <v>484</v>
      </c>
      <c r="D52" s="9" t="s">
        <v>485</v>
      </c>
      <c r="E52" s="10">
        <v>58</v>
      </c>
      <c r="F52" s="11">
        <v>0.75</v>
      </c>
      <c r="G52" s="29">
        <f t="shared" si="3"/>
        <v>43.5</v>
      </c>
    </row>
    <row r="53" s="2" customFormat="1" ht="15.6" spans="1:7">
      <c r="A53" s="9" t="s">
        <v>486</v>
      </c>
      <c r="B53" s="9" t="s">
        <v>487</v>
      </c>
      <c r="C53" s="9" t="s">
        <v>488</v>
      </c>
      <c r="D53" s="9" t="s">
        <v>15</v>
      </c>
      <c r="E53" s="10">
        <v>79</v>
      </c>
      <c r="F53" s="11">
        <v>0.75</v>
      </c>
      <c r="G53" s="29">
        <f t="shared" si="3"/>
        <v>59.25</v>
      </c>
    </row>
    <row r="54" s="2" customFormat="1" ht="15.6" spans="1:7">
      <c r="A54" s="9" t="s">
        <v>253</v>
      </c>
      <c r="B54" s="9" t="s">
        <v>254</v>
      </c>
      <c r="C54" s="9" t="s">
        <v>43</v>
      </c>
      <c r="D54" s="9" t="s">
        <v>26</v>
      </c>
      <c r="E54" s="10">
        <v>25</v>
      </c>
      <c r="F54" s="19">
        <v>1</v>
      </c>
      <c r="G54" s="29">
        <f t="shared" si="3"/>
        <v>25</v>
      </c>
    </row>
    <row r="55" s="2" customFormat="1" ht="15.6" spans="1:7">
      <c r="A55" s="9" t="s">
        <v>37</v>
      </c>
      <c r="B55" s="9" t="s">
        <v>38</v>
      </c>
      <c r="C55" s="9" t="s">
        <v>39</v>
      </c>
      <c r="D55" s="9" t="s">
        <v>40</v>
      </c>
      <c r="E55" s="10">
        <v>20</v>
      </c>
      <c r="F55" s="11">
        <v>0.75</v>
      </c>
      <c r="G55" s="29">
        <f t="shared" si="3"/>
        <v>15</v>
      </c>
    </row>
    <row r="56" s="2" customFormat="1" ht="15.6" spans="1:7">
      <c r="A56" s="9" t="s">
        <v>44</v>
      </c>
      <c r="B56" s="9" t="s">
        <v>45</v>
      </c>
      <c r="C56" s="9" t="s">
        <v>46</v>
      </c>
      <c r="D56" s="9" t="s">
        <v>47</v>
      </c>
      <c r="E56" s="10">
        <v>45</v>
      </c>
      <c r="F56" s="11">
        <v>0.75</v>
      </c>
      <c r="G56" s="29">
        <f t="shared" si="3"/>
        <v>33.75</v>
      </c>
    </row>
    <row r="57" s="2" customFormat="1" ht="15.6" spans="1:7">
      <c r="A57" s="16"/>
      <c r="B57" s="17" t="s">
        <v>48</v>
      </c>
      <c r="C57" s="17" t="s">
        <v>49</v>
      </c>
      <c r="D57" s="17"/>
      <c r="E57" s="18">
        <v>4.35</v>
      </c>
      <c r="F57" s="19">
        <v>1</v>
      </c>
      <c r="G57" s="30">
        <v>4.35</v>
      </c>
    </row>
    <row r="58" spans="7:7">
      <c r="G58" s="26">
        <f>SUM(G46:G57)</f>
        <v>443.89</v>
      </c>
    </row>
    <row r="59" ht="15.6" spans="1:7">
      <c r="A59" s="31" t="s">
        <v>513</v>
      </c>
      <c r="B59" s="31"/>
      <c r="C59" s="31"/>
      <c r="D59" s="31"/>
      <c r="E59" s="31"/>
      <c r="F59" s="31"/>
      <c r="G59" s="32"/>
    </row>
    <row r="60" s="23" customFormat="1" spans="1:7">
      <c r="A60" s="5" t="s">
        <v>1</v>
      </c>
      <c r="B60" s="6" t="s">
        <v>2</v>
      </c>
      <c r="C60" s="6" t="s">
        <v>3</v>
      </c>
      <c r="D60" s="6" t="s">
        <v>4</v>
      </c>
      <c r="E60" s="6" t="s">
        <v>5</v>
      </c>
      <c r="F60" s="7" t="s">
        <v>6</v>
      </c>
      <c r="G60" s="28" t="s">
        <v>7</v>
      </c>
    </row>
    <row r="61" s="2" customFormat="1" ht="15.6" spans="1:7">
      <c r="A61" s="9" t="s">
        <v>508</v>
      </c>
      <c r="B61" s="9" t="s">
        <v>509</v>
      </c>
      <c r="C61" s="9" t="s">
        <v>510</v>
      </c>
      <c r="D61" s="9" t="s">
        <v>26</v>
      </c>
      <c r="E61" s="10">
        <v>42</v>
      </c>
      <c r="F61" s="11">
        <v>0.78</v>
      </c>
      <c r="G61" s="29">
        <f>E61*F61</f>
        <v>32.76</v>
      </c>
    </row>
    <row r="62" s="2" customFormat="1" ht="15.6" spans="1:7">
      <c r="A62" s="9" t="s">
        <v>511</v>
      </c>
      <c r="B62" s="9" t="s">
        <v>512</v>
      </c>
      <c r="C62" s="9" t="s">
        <v>510</v>
      </c>
      <c r="D62" s="9" t="s">
        <v>26</v>
      </c>
      <c r="E62" s="10">
        <v>26</v>
      </c>
      <c r="F62" s="11">
        <v>0.78</v>
      </c>
      <c r="G62" s="29">
        <f t="shared" ref="G62:G68" si="4">E62*F62</f>
        <v>20.28</v>
      </c>
    </row>
    <row r="63" s="2" customFormat="1" ht="15.6" spans="1:7">
      <c r="A63" s="9" t="s">
        <v>514</v>
      </c>
      <c r="B63" s="9" t="s">
        <v>515</v>
      </c>
      <c r="C63" s="9" t="s">
        <v>516</v>
      </c>
      <c r="D63" s="9" t="s">
        <v>15</v>
      </c>
      <c r="E63" s="10">
        <v>59</v>
      </c>
      <c r="F63" s="11">
        <v>0.75</v>
      </c>
      <c r="G63" s="29">
        <f t="shared" si="4"/>
        <v>44.25</v>
      </c>
    </row>
    <row r="64" s="2" customFormat="1" ht="15.6" spans="1:7">
      <c r="A64" s="9" t="s">
        <v>253</v>
      </c>
      <c r="B64" s="9" t="s">
        <v>254</v>
      </c>
      <c r="C64" s="9" t="s">
        <v>43</v>
      </c>
      <c r="D64" s="9" t="s">
        <v>26</v>
      </c>
      <c r="E64" s="10">
        <v>25</v>
      </c>
      <c r="F64" s="19">
        <v>1</v>
      </c>
      <c r="G64" s="29">
        <f t="shared" si="4"/>
        <v>25</v>
      </c>
    </row>
    <row r="65" s="2" customFormat="1" ht="15.6" spans="1:7">
      <c r="A65" s="9" t="s">
        <v>37</v>
      </c>
      <c r="B65" s="9" t="s">
        <v>38</v>
      </c>
      <c r="C65" s="9" t="s">
        <v>39</v>
      </c>
      <c r="D65" s="9" t="s">
        <v>40</v>
      </c>
      <c r="E65" s="10">
        <v>20</v>
      </c>
      <c r="F65" s="11">
        <v>0.75</v>
      </c>
      <c r="G65" s="29">
        <f t="shared" si="4"/>
        <v>15</v>
      </c>
    </row>
    <row r="66" s="2" customFormat="1" ht="15.6" spans="1:7">
      <c r="A66" s="9" t="s">
        <v>44</v>
      </c>
      <c r="B66" s="9" t="s">
        <v>45</v>
      </c>
      <c r="C66" s="9" t="s">
        <v>46</v>
      </c>
      <c r="D66" s="9" t="s">
        <v>47</v>
      </c>
      <c r="E66" s="10">
        <v>45</v>
      </c>
      <c r="F66" s="11">
        <v>0.75</v>
      </c>
      <c r="G66" s="29">
        <f t="shared" si="4"/>
        <v>33.75</v>
      </c>
    </row>
    <row r="67" s="2" customFormat="1" ht="15.6" spans="1:7">
      <c r="A67" s="9" t="s">
        <v>499</v>
      </c>
      <c r="B67" s="9" t="s">
        <v>500</v>
      </c>
      <c r="C67" s="9" t="s">
        <v>501</v>
      </c>
      <c r="D67" s="9" t="s">
        <v>502</v>
      </c>
      <c r="E67" s="10">
        <v>49.8</v>
      </c>
      <c r="F67" s="11">
        <v>0.75</v>
      </c>
      <c r="G67" s="29">
        <f t="shared" si="4"/>
        <v>37.35</v>
      </c>
    </row>
    <row r="68" s="2" customFormat="1" ht="15.6" spans="1:7">
      <c r="A68" s="16"/>
      <c r="B68" s="17" t="s">
        <v>48</v>
      </c>
      <c r="C68" s="17" t="s">
        <v>49</v>
      </c>
      <c r="D68" s="17"/>
      <c r="E68" s="18">
        <v>4.35</v>
      </c>
      <c r="F68" s="19">
        <v>1</v>
      </c>
      <c r="G68" s="30">
        <v>4.35</v>
      </c>
    </row>
    <row r="69" spans="1:7">
      <c r="A69" s="33"/>
      <c r="G69" s="26">
        <f>SUM(G61:G68)</f>
        <v>212.74</v>
      </c>
    </row>
    <row r="70" ht="15.6" spans="1:7">
      <c r="A70" s="4" t="s">
        <v>517</v>
      </c>
      <c r="B70" s="4"/>
      <c r="C70" s="4"/>
      <c r="D70" s="4"/>
      <c r="E70" s="4"/>
      <c r="F70" s="4"/>
      <c r="G70" s="27"/>
    </row>
    <row r="71" s="23" customFormat="1" spans="1:7">
      <c r="A71" s="5" t="s">
        <v>1</v>
      </c>
      <c r="B71" s="6" t="s">
        <v>2</v>
      </c>
      <c r="C71" s="6" t="s">
        <v>3</v>
      </c>
      <c r="D71" s="6" t="s">
        <v>4</v>
      </c>
      <c r="E71" s="6" t="s">
        <v>5</v>
      </c>
      <c r="F71" s="7" t="s">
        <v>6</v>
      </c>
      <c r="G71" s="28" t="s">
        <v>7</v>
      </c>
    </row>
    <row r="72" s="2" customFormat="1" ht="15.6" spans="1:7">
      <c r="A72" s="9" t="s">
        <v>428</v>
      </c>
      <c r="B72" s="9" t="s">
        <v>429</v>
      </c>
      <c r="C72" s="9" t="s">
        <v>430</v>
      </c>
      <c r="D72" s="9" t="s">
        <v>15</v>
      </c>
      <c r="E72" s="10">
        <v>48</v>
      </c>
      <c r="F72" s="11">
        <v>0.75</v>
      </c>
      <c r="G72" s="29">
        <f>E72*F72</f>
        <v>36</v>
      </c>
    </row>
    <row r="73" s="2" customFormat="1" ht="15.6" spans="1:7">
      <c r="A73" s="9" t="s">
        <v>431</v>
      </c>
      <c r="B73" s="9" t="s">
        <v>432</v>
      </c>
      <c r="C73" s="9" t="s">
        <v>433</v>
      </c>
      <c r="D73" s="9" t="s">
        <v>15</v>
      </c>
      <c r="E73" s="10">
        <v>48</v>
      </c>
      <c r="F73" s="11">
        <v>0.75</v>
      </c>
      <c r="G73" s="29">
        <f>E73*F73</f>
        <v>36</v>
      </c>
    </row>
    <row r="74" s="2" customFormat="1" ht="15.6" spans="1:7">
      <c r="A74" s="9" t="s">
        <v>434</v>
      </c>
      <c r="B74" s="9" t="s">
        <v>435</v>
      </c>
      <c r="C74" s="9" t="s">
        <v>436</v>
      </c>
      <c r="D74" s="9" t="s">
        <v>15</v>
      </c>
      <c r="E74" s="10">
        <v>23</v>
      </c>
      <c r="F74" s="11">
        <v>0.75</v>
      </c>
      <c r="G74" s="29">
        <f>E74*F74</f>
        <v>17.25</v>
      </c>
    </row>
    <row r="75" s="2" customFormat="1" ht="15.6" spans="1:7">
      <c r="A75" s="9" t="s">
        <v>309</v>
      </c>
      <c r="B75" s="9" t="s">
        <v>310</v>
      </c>
      <c r="C75" s="9" t="s">
        <v>311</v>
      </c>
      <c r="D75" s="9" t="s">
        <v>15</v>
      </c>
      <c r="E75" s="10">
        <v>60</v>
      </c>
      <c r="F75" s="11">
        <v>0.75</v>
      </c>
      <c r="G75" s="29">
        <f t="shared" ref="G75:G80" si="5">E75*F75</f>
        <v>45</v>
      </c>
    </row>
    <row r="76" s="2" customFormat="1" ht="15.6" spans="1:7">
      <c r="A76" s="9" t="s">
        <v>253</v>
      </c>
      <c r="B76" s="9" t="s">
        <v>254</v>
      </c>
      <c r="C76" s="9" t="s">
        <v>43</v>
      </c>
      <c r="D76" s="9" t="s">
        <v>26</v>
      </c>
      <c r="E76" s="10">
        <v>25</v>
      </c>
      <c r="F76" s="19">
        <v>1</v>
      </c>
      <c r="G76" s="29">
        <f t="shared" si="5"/>
        <v>25</v>
      </c>
    </row>
    <row r="77" s="2" customFormat="1" ht="15.6" spans="1:7">
      <c r="A77" s="9" t="s">
        <v>37</v>
      </c>
      <c r="B77" s="9" t="s">
        <v>38</v>
      </c>
      <c r="C77" s="9" t="s">
        <v>39</v>
      </c>
      <c r="D77" s="9" t="s">
        <v>40</v>
      </c>
      <c r="E77" s="10">
        <v>20</v>
      </c>
      <c r="F77" s="11">
        <v>0.75</v>
      </c>
      <c r="G77" s="29">
        <f t="shared" si="5"/>
        <v>15</v>
      </c>
    </row>
    <row r="78" s="2" customFormat="1" ht="15.6" spans="1:7">
      <c r="A78" s="9" t="s">
        <v>44</v>
      </c>
      <c r="B78" s="9" t="s">
        <v>45</v>
      </c>
      <c r="C78" s="9" t="s">
        <v>46</v>
      </c>
      <c r="D78" s="9" t="s">
        <v>47</v>
      </c>
      <c r="E78" s="10">
        <v>45</v>
      </c>
      <c r="F78" s="11">
        <v>0.75</v>
      </c>
      <c r="G78" s="29">
        <f t="shared" si="5"/>
        <v>33.75</v>
      </c>
    </row>
    <row r="79" s="2" customFormat="1" ht="15.6" spans="1:7">
      <c r="A79" s="9" t="s">
        <v>499</v>
      </c>
      <c r="B79" s="9" t="s">
        <v>500</v>
      </c>
      <c r="C79" s="9" t="s">
        <v>501</v>
      </c>
      <c r="D79" s="9" t="s">
        <v>502</v>
      </c>
      <c r="E79" s="10">
        <v>49.8</v>
      </c>
      <c r="F79" s="11">
        <v>0.75</v>
      </c>
      <c r="G79" s="29">
        <f t="shared" si="5"/>
        <v>37.35</v>
      </c>
    </row>
    <row r="80" s="2" customFormat="1" ht="15.6" spans="1:7">
      <c r="A80" s="16"/>
      <c r="B80" s="17" t="s">
        <v>48</v>
      </c>
      <c r="C80" s="17" t="s">
        <v>49</v>
      </c>
      <c r="D80" s="17"/>
      <c r="E80" s="18">
        <v>4.35</v>
      </c>
      <c r="F80" s="19">
        <v>1</v>
      </c>
      <c r="G80" s="30">
        <v>4.35</v>
      </c>
    </row>
    <row r="81" spans="7:7">
      <c r="G81" s="26">
        <f>SUM(G72:G80)</f>
        <v>249.7</v>
      </c>
    </row>
    <row r="82" ht="15.6" spans="1:7">
      <c r="A82" s="4" t="s">
        <v>518</v>
      </c>
      <c r="B82" s="4"/>
      <c r="C82" s="4"/>
      <c r="D82" s="4"/>
      <c r="E82" s="4"/>
      <c r="F82" s="4"/>
      <c r="G82" s="27"/>
    </row>
    <row r="83" s="23" customFormat="1" spans="1:7">
      <c r="A83" s="5" t="s">
        <v>1</v>
      </c>
      <c r="B83" s="6" t="s">
        <v>2</v>
      </c>
      <c r="C83" s="6" t="s">
        <v>3</v>
      </c>
      <c r="D83" s="6" t="s">
        <v>4</v>
      </c>
      <c r="E83" s="6" t="s">
        <v>5</v>
      </c>
      <c r="F83" s="7" t="s">
        <v>6</v>
      </c>
      <c r="G83" s="28" t="s">
        <v>7</v>
      </c>
    </row>
    <row r="84" s="2" customFormat="1" ht="15.6" spans="1:7">
      <c r="A84" s="9" t="s">
        <v>309</v>
      </c>
      <c r="B84" s="9" t="s">
        <v>310</v>
      </c>
      <c r="C84" s="9" t="s">
        <v>311</v>
      </c>
      <c r="D84" s="9" t="s">
        <v>15</v>
      </c>
      <c r="E84" s="10">
        <v>60</v>
      </c>
      <c r="F84" s="11">
        <v>0.75</v>
      </c>
      <c r="G84" s="29">
        <f>E84*F84</f>
        <v>45</v>
      </c>
    </row>
    <row r="85" s="2" customFormat="1" ht="15.6" spans="1:7">
      <c r="A85" s="9" t="s">
        <v>109</v>
      </c>
      <c r="B85" s="9" t="s">
        <v>110</v>
      </c>
      <c r="C85" s="9" t="s">
        <v>111</v>
      </c>
      <c r="D85" s="9" t="s">
        <v>15</v>
      </c>
      <c r="E85" s="10">
        <v>15</v>
      </c>
      <c r="F85" s="11">
        <v>0.75</v>
      </c>
      <c r="G85" s="29">
        <f t="shared" ref="G85:G93" si="6">E85*F85</f>
        <v>11.25</v>
      </c>
    </row>
    <row r="86" s="2" customFormat="1" ht="15.6" spans="1:7">
      <c r="A86" s="9" t="s">
        <v>519</v>
      </c>
      <c r="B86" s="9" t="s">
        <v>520</v>
      </c>
      <c r="C86" s="9" t="s">
        <v>521</v>
      </c>
      <c r="D86" s="9" t="s">
        <v>15</v>
      </c>
      <c r="E86" s="10">
        <v>42</v>
      </c>
      <c r="F86" s="11">
        <v>0.75</v>
      </c>
      <c r="G86" s="29">
        <f t="shared" si="6"/>
        <v>31.5</v>
      </c>
    </row>
    <row r="87" s="2" customFormat="1" ht="15.6" spans="1:7">
      <c r="A87" s="9" t="s">
        <v>522</v>
      </c>
      <c r="B87" s="9" t="s">
        <v>523</v>
      </c>
      <c r="C87" s="9" t="s">
        <v>524</v>
      </c>
      <c r="D87" s="9" t="s">
        <v>15</v>
      </c>
      <c r="E87" s="10">
        <v>99</v>
      </c>
      <c r="F87" s="11">
        <v>0.75</v>
      </c>
      <c r="G87" s="29">
        <f t="shared" si="6"/>
        <v>74.25</v>
      </c>
    </row>
    <row r="88" s="2" customFormat="1" ht="15.6" spans="1:7">
      <c r="A88" s="9" t="s">
        <v>525</v>
      </c>
      <c r="B88" s="9" t="s">
        <v>526</v>
      </c>
      <c r="C88" s="9" t="s">
        <v>527</v>
      </c>
      <c r="D88" s="9" t="s">
        <v>15</v>
      </c>
      <c r="E88" s="10">
        <v>38</v>
      </c>
      <c r="F88" s="11">
        <v>0.75</v>
      </c>
      <c r="G88" s="29">
        <f t="shared" si="6"/>
        <v>28.5</v>
      </c>
    </row>
    <row r="89" s="2" customFormat="1" ht="15.6" spans="1:7">
      <c r="A89" s="9" t="s">
        <v>253</v>
      </c>
      <c r="B89" s="9" t="s">
        <v>254</v>
      </c>
      <c r="C89" s="9" t="s">
        <v>43</v>
      </c>
      <c r="D89" s="9" t="s">
        <v>26</v>
      </c>
      <c r="E89" s="10">
        <v>25</v>
      </c>
      <c r="F89" s="19">
        <v>1</v>
      </c>
      <c r="G89" s="29">
        <f t="shared" si="6"/>
        <v>25</v>
      </c>
    </row>
    <row r="90" s="2" customFormat="1" ht="15.6" spans="1:7">
      <c r="A90" s="9" t="s">
        <v>37</v>
      </c>
      <c r="B90" s="9" t="s">
        <v>38</v>
      </c>
      <c r="C90" s="9" t="s">
        <v>39</v>
      </c>
      <c r="D90" s="9" t="s">
        <v>40</v>
      </c>
      <c r="E90" s="10">
        <v>20</v>
      </c>
      <c r="F90" s="11">
        <v>0.75</v>
      </c>
      <c r="G90" s="29">
        <f t="shared" si="6"/>
        <v>15</v>
      </c>
    </row>
    <row r="91" s="2" customFormat="1" ht="15.6" spans="1:7">
      <c r="A91" s="9" t="s">
        <v>44</v>
      </c>
      <c r="B91" s="9" t="s">
        <v>45</v>
      </c>
      <c r="C91" s="9" t="s">
        <v>46</v>
      </c>
      <c r="D91" s="9" t="s">
        <v>47</v>
      </c>
      <c r="E91" s="10">
        <v>45</v>
      </c>
      <c r="F91" s="11">
        <v>0.75</v>
      </c>
      <c r="G91" s="29">
        <f t="shared" si="6"/>
        <v>33.75</v>
      </c>
    </row>
    <row r="92" s="2" customFormat="1" ht="15.6" spans="1:7">
      <c r="A92" s="9" t="s">
        <v>499</v>
      </c>
      <c r="B92" s="9" t="s">
        <v>500</v>
      </c>
      <c r="C92" s="9" t="s">
        <v>501</v>
      </c>
      <c r="D92" s="9" t="s">
        <v>502</v>
      </c>
      <c r="E92" s="10">
        <v>49.8</v>
      </c>
      <c r="F92" s="11">
        <v>0.75</v>
      </c>
      <c r="G92" s="29">
        <f t="shared" si="6"/>
        <v>37.35</v>
      </c>
    </row>
    <row r="93" s="2" customFormat="1" ht="15.6" spans="1:7">
      <c r="A93" s="16"/>
      <c r="B93" s="17" t="s">
        <v>48</v>
      </c>
      <c r="C93" s="17" t="s">
        <v>49</v>
      </c>
      <c r="D93" s="17"/>
      <c r="E93" s="18">
        <v>4.35</v>
      </c>
      <c r="F93" s="19">
        <v>1</v>
      </c>
      <c r="G93" s="30">
        <v>4.35</v>
      </c>
    </row>
    <row r="94" spans="7:7">
      <c r="G94" s="26">
        <f>SUM(G84:G93)</f>
        <v>305.95</v>
      </c>
    </row>
    <row r="95" ht="15.6" spans="1:7">
      <c r="A95" s="4" t="s">
        <v>528</v>
      </c>
      <c r="B95" s="4"/>
      <c r="C95" s="4"/>
      <c r="D95" s="4"/>
      <c r="E95" s="4"/>
      <c r="F95" s="4"/>
      <c r="G95" s="27"/>
    </row>
    <row r="96" s="23" customFormat="1" spans="1:7">
      <c r="A96" s="5" t="s">
        <v>1</v>
      </c>
      <c r="B96" s="6" t="s">
        <v>2</v>
      </c>
      <c r="C96" s="6" t="s">
        <v>3</v>
      </c>
      <c r="D96" s="6" t="s">
        <v>4</v>
      </c>
      <c r="E96" s="6" t="s">
        <v>5</v>
      </c>
      <c r="F96" s="7" t="s">
        <v>6</v>
      </c>
      <c r="G96" s="28" t="s">
        <v>7</v>
      </c>
    </row>
    <row r="97" s="2" customFormat="1" ht="15.6" spans="1:7">
      <c r="A97" s="9" t="s">
        <v>519</v>
      </c>
      <c r="B97" s="9" t="s">
        <v>520</v>
      </c>
      <c r="C97" s="9" t="s">
        <v>521</v>
      </c>
      <c r="D97" s="9" t="s">
        <v>15</v>
      </c>
      <c r="E97" s="10">
        <v>42</v>
      </c>
      <c r="F97" s="11">
        <v>0.75</v>
      </c>
      <c r="G97" s="29">
        <f>E97*F97</f>
        <v>31.5</v>
      </c>
    </row>
    <row r="98" s="2" customFormat="1" ht="15.6" spans="1:7">
      <c r="A98" s="9" t="s">
        <v>529</v>
      </c>
      <c r="B98" s="9" t="s">
        <v>530</v>
      </c>
      <c r="C98" s="9" t="s">
        <v>531</v>
      </c>
      <c r="D98" s="9" t="s">
        <v>36</v>
      </c>
      <c r="E98" s="10">
        <v>89</v>
      </c>
      <c r="F98" s="11">
        <v>0.75</v>
      </c>
      <c r="G98" s="29">
        <f t="shared" ref="G98:G105" si="7">E98*F98</f>
        <v>66.75</v>
      </c>
    </row>
    <row r="99" s="2" customFormat="1" ht="15.6" spans="1:7">
      <c r="A99" s="9" t="s">
        <v>532</v>
      </c>
      <c r="B99" s="9" t="s">
        <v>533</v>
      </c>
      <c r="C99" s="9" t="s">
        <v>534</v>
      </c>
      <c r="D99" s="9" t="s">
        <v>29</v>
      </c>
      <c r="E99" s="10">
        <v>88</v>
      </c>
      <c r="F99" s="11">
        <v>0.75</v>
      </c>
      <c r="G99" s="29">
        <f t="shared" si="7"/>
        <v>66</v>
      </c>
    </row>
    <row r="100" s="2" customFormat="1" ht="15.6" spans="1:7">
      <c r="A100" s="9" t="s">
        <v>535</v>
      </c>
      <c r="B100" s="9" t="s">
        <v>536</v>
      </c>
      <c r="C100" s="9" t="s">
        <v>537</v>
      </c>
      <c r="D100" s="9" t="s">
        <v>26</v>
      </c>
      <c r="E100" s="10">
        <v>51</v>
      </c>
      <c r="F100" s="11">
        <v>0.78</v>
      </c>
      <c r="G100" s="29">
        <f t="shared" si="7"/>
        <v>39.78</v>
      </c>
    </row>
    <row r="101" s="2" customFormat="1" ht="15.6" spans="1:7">
      <c r="A101" s="9" t="s">
        <v>253</v>
      </c>
      <c r="B101" s="9" t="s">
        <v>254</v>
      </c>
      <c r="C101" s="9" t="s">
        <v>43</v>
      </c>
      <c r="D101" s="9" t="s">
        <v>26</v>
      </c>
      <c r="E101" s="10">
        <v>25</v>
      </c>
      <c r="F101" s="19">
        <v>1</v>
      </c>
      <c r="G101" s="29">
        <f t="shared" si="7"/>
        <v>25</v>
      </c>
    </row>
    <row r="102" s="2" customFormat="1" ht="15.6" spans="1:7">
      <c r="A102" s="9" t="s">
        <v>37</v>
      </c>
      <c r="B102" s="9" t="s">
        <v>38</v>
      </c>
      <c r="C102" s="9" t="s">
        <v>39</v>
      </c>
      <c r="D102" s="9" t="s">
        <v>40</v>
      </c>
      <c r="E102" s="10">
        <v>20</v>
      </c>
      <c r="F102" s="11">
        <v>0.75</v>
      </c>
      <c r="G102" s="29">
        <f t="shared" si="7"/>
        <v>15</v>
      </c>
    </row>
    <row r="103" s="2" customFormat="1" ht="15.6" spans="1:7">
      <c r="A103" s="9" t="s">
        <v>44</v>
      </c>
      <c r="B103" s="9" t="s">
        <v>45</v>
      </c>
      <c r="C103" s="9" t="s">
        <v>46</v>
      </c>
      <c r="D103" s="9" t="s">
        <v>47</v>
      </c>
      <c r="E103" s="10">
        <v>45</v>
      </c>
      <c r="F103" s="11">
        <v>0.75</v>
      </c>
      <c r="G103" s="29">
        <f t="shared" si="7"/>
        <v>33.75</v>
      </c>
    </row>
    <row r="104" s="2" customFormat="1" ht="15.6" spans="1:7">
      <c r="A104" s="9" t="s">
        <v>499</v>
      </c>
      <c r="B104" s="9" t="s">
        <v>500</v>
      </c>
      <c r="C104" s="9" t="s">
        <v>501</v>
      </c>
      <c r="D104" s="9" t="s">
        <v>502</v>
      </c>
      <c r="E104" s="10">
        <v>49.8</v>
      </c>
      <c r="F104" s="11">
        <v>0.75</v>
      </c>
      <c r="G104" s="29">
        <f t="shared" si="7"/>
        <v>37.35</v>
      </c>
    </row>
    <row r="105" s="2" customFormat="1" ht="15.6" spans="1:7">
      <c r="A105" s="16"/>
      <c r="B105" s="17" t="s">
        <v>48</v>
      </c>
      <c r="C105" s="17" t="s">
        <v>49</v>
      </c>
      <c r="D105" s="17"/>
      <c r="E105" s="18">
        <v>4.35</v>
      </c>
      <c r="F105" s="19">
        <v>1</v>
      </c>
      <c r="G105" s="30">
        <v>4.35</v>
      </c>
    </row>
    <row r="106" spans="7:7">
      <c r="G106" s="26">
        <f>SUM(G97:G105)</f>
        <v>319.48</v>
      </c>
    </row>
    <row r="107" ht="15.6" spans="1:7">
      <c r="A107" s="4" t="s">
        <v>538</v>
      </c>
      <c r="B107" s="4"/>
      <c r="C107" s="4"/>
      <c r="D107" s="4"/>
      <c r="E107" s="4"/>
      <c r="F107" s="4"/>
      <c r="G107" s="27"/>
    </row>
    <row r="108" s="23" customFormat="1" spans="1:7">
      <c r="A108" s="5" t="s">
        <v>1</v>
      </c>
      <c r="B108" s="6" t="s">
        <v>2</v>
      </c>
      <c r="C108" s="6" t="s">
        <v>3</v>
      </c>
      <c r="D108" s="6" t="s">
        <v>4</v>
      </c>
      <c r="E108" s="6" t="s">
        <v>5</v>
      </c>
      <c r="F108" s="7" t="s">
        <v>6</v>
      </c>
      <c r="G108" s="28" t="s">
        <v>7</v>
      </c>
    </row>
    <row r="109" s="2" customFormat="1" ht="15.6" spans="1:7">
      <c r="A109" s="9" t="s">
        <v>539</v>
      </c>
      <c r="B109" s="9" t="s">
        <v>540</v>
      </c>
      <c r="C109" s="9" t="s">
        <v>541</v>
      </c>
      <c r="D109" s="9" t="s">
        <v>15</v>
      </c>
      <c r="E109" s="10">
        <v>65</v>
      </c>
      <c r="F109" s="11">
        <v>0.75</v>
      </c>
      <c r="G109" s="29">
        <f>E109*F109</f>
        <v>48.75</v>
      </c>
    </row>
    <row r="110" s="2" customFormat="1" ht="15.6" spans="1:7">
      <c r="A110" s="9" t="s">
        <v>542</v>
      </c>
      <c r="B110" s="9" t="s">
        <v>543</v>
      </c>
      <c r="C110" s="9" t="s">
        <v>544</v>
      </c>
      <c r="D110" s="9" t="s">
        <v>145</v>
      </c>
      <c r="E110" s="10">
        <v>68</v>
      </c>
      <c r="F110" s="11">
        <v>0.75</v>
      </c>
      <c r="G110" s="29">
        <f t="shared" ref="G110:G118" si="8">E110*F110</f>
        <v>51</v>
      </c>
    </row>
    <row r="111" s="2" customFormat="1" ht="15.6" spans="1:7">
      <c r="A111" s="9" t="s">
        <v>545</v>
      </c>
      <c r="B111" s="9" t="s">
        <v>546</v>
      </c>
      <c r="C111" s="9" t="s">
        <v>547</v>
      </c>
      <c r="D111" s="9" t="s">
        <v>15</v>
      </c>
      <c r="E111" s="10">
        <v>79</v>
      </c>
      <c r="F111" s="11">
        <v>0.75</v>
      </c>
      <c r="G111" s="29">
        <f t="shared" si="8"/>
        <v>59.25</v>
      </c>
    </row>
    <row r="112" s="2" customFormat="1" ht="15.6" spans="1:7">
      <c r="A112" s="9" t="s">
        <v>548</v>
      </c>
      <c r="B112" s="9" t="s">
        <v>549</v>
      </c>
      <c r="C112" s="9" t="s">
        <v>550</v>
      </c>
      <c r="D112" s="9" t="s">
        <v>15</v>
      </c>
      <c r="E112" s="10">
        <v>59</v>
      </c>
      <c r="F112" s="11">
        <v>0.75</v>
      </c>
      <c r="G112" s="29">
        <f t="shared" si="8"/>
        <v>44.25</v>
      </c>
    </row>
    <row r="113" s="2" customFormat="1" ht="15.6" spans="1:7">
      <c r="A113" s="9" t="s">
        <v>551</v>
      </c>
      <c r="B113" s="9" t="s">
        <v>552</v>
      </c>
      <c r="C113" s="9" t="s">
        <v>553</v>
      </c>
      <c r="D113" s="9" t="s">
        <v>15</v>
      </c>
      <c r="E113" s="10">
        <v>75</v>
      </c>
      <c r="F113" s="11">
        <v>0.75</v>
      </c>
      <c r="G113" s="29">
        <f t="shared" si="8"/>
        <v>56.25</v>
      </c>
    </row>
    <row r="114" s="2" customFormat="1" ht="15.6" spans="1:7">
      <c r="A114" s="9" t="s">
        <v>253</v>
      </c>
      <c r="B114" s="9" t="s">
        <v>254</v>
      </c>
      <c r="C114" s="9" t="s">
        <v>43</v>
      </c>
      <c r="D114" s="9" t="s">
        <v>26</v>
      </c>
      <c r="E114" s="10">
        <v>25</v>
      </c>
      <c r="F114" s="19">
        <v>1</v>
      </c>
      <c r="G114" s="29">
        <f t="shared" si="8"/>
        <v>25</v>
      </c>
    </row>
    <row r="115" s="2" customFormat="1" ht="15.6" spans="1:7">
      <c r="A115" s="9" t="s">
        <v>37</v>
      </c>
      <c r="B115" s="9" t="s">
        <v>38</v>
      </c>
      <c r="C115" s="9" t="s">
        <v>39</v>
      </c>
      <c r="D115" s="9" t="s">
        <v>40</v>
      </c>
      <c r="E115" s="10">
        <v>20</v>
      </c>
      <c r="F115" s="11">
        <v>0.75</v>
      </c>
      <c r="G115" s="29">
        <f t="shared" si="8"/>
        <v>15</v>
      </c>
    </row>
    <row r="116" s="2" customFormat="1" ht="15.6" spans="1:7">
      <c r="A116" s="9" t="s">
        <v>44</v>
      </c>
      <c r="B116" s="9" t="s">
        <v>45</v>
      </c>
      <c r="C116" s="9" t="s">
        <v>46</v>
      </c>
      <c r="D116" s="9" t="s">
        <v>47</v>
      </c>
      <c r="E116" s="10">
        <v>45</v>
      </c>
      <c r="F116" s="11">
        <v>0.75</v>
      </c>
      <c r="G116" s="29">
        <f t="shared" si="8"/>
        <v>33.75</v>
      </c>
    </row>
    <row r="117" s="2" customFormat="1" ht="15.6" spans="1:7">
      <c r="A117" s="9" t="s">
        <v>499</v>
      </c>
      <c r="B117" s="9" t="s">
        <v>500</v>
      </c>
      <c r="C117" s="9" t="s">
        <v>501</v>
      </c>
      <c r="D117" s="9" t="s">
        <v>502</v>
      </c>
      <c r="E117" s="10">
        <v>49.8</v>
      </c>
      <c r="F117" s="11">
        <v>0.75</v>
      </c>
      <c r="G117" s="29">
        <f t="shared" si="8"/>
        <v>37.35</v>
      </c>
    </row>
    <row r="118" s="2" customFormat="1" ht="15.6" spans="1:7">
      <c r="A118" s="16"/>
      <c r="B118" s="17" t="s">
        <v>48</v>
      </c>
      <c r="C118" s="17" t="s">
        <v>49</v>
      </c>
      <c r="D118" s="17"/>
      <c r="E118" s="18">
        <v>4.35</v>
      </c>
      <c r="F118" s="19">
        <v>1</v>
      </c>
      <c r="G118" s="30">
        <v>4.35</v>
      </c>
    </row>
    <row r="119" spans="7:7">
      <c r="G119" s="26">
        <f>SUM(G109:G118)</f>
        <v>374.95</v>
      </c>
    </row>
    <row r="120" ht="15.6" spans="1:7">
      <c r="A120" s="4" t="s">
        <v>554</v>
      </c>
      <c r="B120" s="4"/>
      <c r="C120" s="4"/>
      <c r="D120" s="4"/>
      <c r="E120" s="4"/>
      <c r="F120" s="4"/>
      <c r="G120" s="27"/>
    </row>
    <row r="121" s="23" customFormat="1" spans="1:7">
      <c r="A121" s="5" t="s">
        <v>1</v>
      </c>
      <c r="B121" s="6" t="s">
        <v>2</v>
      </c>
      <c r="C121" s="6" t="s">
        <v>3</v>
      </c>
      <c r="D121" s="6" t="s">
        <v>4</v>
      </c>
      <c r="E121" s="6" t="s">
        <v>5</v>
      </c>
      <c r="F121" s="7" t="s">
        <v>6</v>
      </c>
      <c r="G121" s="28" t="s">
        <v>7</v>
      </c>
    </row>
    <row r="122" s="2" customFormat="1" ht="15.6" spans="1:7">
      <c r="A122" s="9" t="s">
        <v>309</v>
      </c>
      <c r="B122" s="9" t="s">
        <v>310</v>
      </c>
      <c r="C122" s="9" t="s">
        <v>311</v>
      </c>
      <c r="D122" s="9" t="s">
        <v>15</v>
      </c>
      <c r="E122" s="10">
        <v>60</v>
      </c>
      <c r="F122" s="11">
        <v>0.75</v>
      </c>
      <c r="G122" s="29">
        <f>E122*F122</f>
        <v>45</v>
      </c>
    </row>
    <row r="123" s="2" customFormat="1" ht="15.6" spans="1:7">
      <c r="A123" s="9" t="s">
        <v>109</v>
      </c>
      <c r="B123" s="9" t="s">
        <v>110</v>
      </c>
      <c r="C123" s="9" t="s">
        <v>111</v>
      </c>
      <c r="D123" s="9" t="s">
        <v>15</v>
      </c>
      <c r="E123" s="10">
        <v>15</v>
      </c>
      <c r="F123" s="11">
        <v>0.75</v>
      </c>
      <c r="G123" s="29">
        <f t="shared" ref="G123:G129" si="9">E123*F123</f>
        <v>11.25</v>
      </c>
    </row>
    <row r="124" s="2" customFormat="1" ht="15.6" spans="1:7">
      <c r="A124" s="9" t="s">
        <v>555</v>
      </c>
      <c r="B124" s="9" t="s">
        <v>556</v>
      </c>
      <c r="C124" s="9" t="s">
        <v>557</v>
      </c>
      <c r="D124" s="9" t="s">
        <v>15</v>
      </c>
      <c r="E124" s="10">
        <v>26</v>
      </c>
      <c r="F124" s="11">
        <v>0.75</v>
      </c>
      <c r="G124" s="29">
        <f t="shared" si="9"/>
        <v>19.5</v>
      </c>
    </row>
    <row r="125" s="2" customFormat="1" ht="15.6" spans="1:7">
      <c r="A125" s="9" t="s">
        <v>253</v>
      </c>
      <c r="B125" s="9" t="s">
        <v>254</v>
      </c>
      <c r="C125" s="9" t="s">
        <v>43</v>
      </c>
      <c r="D125" s="9" t="s">
        <v>26</v>
      </c>
      <c r="E125" s="10">
        <v>25</v>
      </c>
      <c r="F125" s="19">
        <v>1</v>
      </c>
      <c r="G125" s="29">
        <f t="shared" si="9"/>
        <v>25</v>
      </c>
    </row>
    <row r="126" s="2" customFormat="1" ht="15.6" spans="1:7">
      <c r="A126" s="9" t="s">
        <v>37</v>
      </c>
      <c r="B126" s="9" t="s">
        <v>38</v>
      </c>
      <c r="C126" s="9" t="s">
        <v>39</v>
      </c>
      <c r="D126" s="9" t="s">
        <v>40</v>
      </c>
      <c r="E126" s="10">
        <v>20</v>
      </c>
      <c r="F126" s="11">
        <v>0.75</v>
      </c>
      <c r="G126" s="29">
        <f t="shared" si="9"/>
        <v>15</v>
      </c>
    </row>
    <row r="127" s="2" customFormat="1" ht="15.6" spans="1:7">
      <c r="A127" s="9" t="s">
        <v>44</v>
      </c>
      <c r="B127" s="9" t="s">
        <v>45</v>
      </c>
      <c r="C127" s="9" t="s">
        <v>46</v>
      </c>
      <c r="D127" s="9" t="s">
        <v>47</v>
      </c>
      <c r="E127" s="10">
        <v>45</v>
      </c>
      <c r="F127" s="11">
        <v>0.75</v>
      </c>
      <c r="G127" s="29">
        <f t="shared" si="9"/>
        <v>33.75</v>
      </c>
    </row>
    <row r="128" s="2" customFormat="1" ht="15.6" spans="1:7">
      <c r="A128" s="9" t="s">
        <v>499</v>
      </c>
      <c r="B128" s="9" t="s">
        <v>500</v>
      </c>
      <c r="C128" s="9" t="s">
        <v>501</v>
      </c>
      <c r="D128" s="9" t="s">
        <v>502</v>
      </c>
      <c r="E128" s="10">
        <v>49.8</v>
      </c>
      <c r="F128" s="11">
        <v>0.75</v>
      </c>
      <c r="G128" s="29">
        <f t="shared" si="9"/>
        <v>37.35</v>
      </c>
    </row>
    <row r="129" s="2" customFormat="1" ht="15.6" spans="1:7">
      <c r="A129" s="16"/>
      <c r="B129" s="17" t="s">
        <v>48</v>
      </c>
      <c r="C129" s="17" t="s">
        <v>49</v>
      </c>
      <c r="D129" s="17"/>
      <c r="E129" s="18">
        <v>4.35</v>
      </c>
      <c r="F129" s="19">
        <v>1</v>
      </c>
      <c r="G129" s="30">
        <v>4.35</v>
      </c>
    </row>
    <row r="130" spans="7:7">
      <c r="G130" s="26">
        <f>SUM(G122:G129)</f>
        <v>191.2</v>
      </c>
    </row>
    <row r="131" ht="15.6" spans="1:7">
      <c r="A131" s="4" t="s">
        <v>558</v>
      </c>
      <c r="B131" s="4"/>
      <c r="C131" s="4"/>
      <c r="D131" s="4"/>
      <c r="E131" s="4"/>
      <c r="F131" s="4"/>
      <c r="G131" s="27"/>
    </row>
    <row r="132" s="23" customFormat="1" spans="1:7">
      <c r="A132" s="5" t="s">
        <v>1</v>
      </c>
      <c r="B132" s="6" t="s">
        <v>2</v>
      </c>
      <c r="C132" s="6" t="s">
        <v>3</v>
      </c>
      <c r="D132" s="6" t="s">
        <v>4</v>
      </c>
      <c r="E132" s="6" t="s">
        <v>5</v>
      </c>
      <c r="F132" s="7" t="s">
        <v>6</v>
      </c>
      <c r="G132" s="28" t="s">
        <v>7</v>
      </c>
    </row>
    <row r="133" s="2" customFormat="1" ht="15.6" spans="1:7">
      <c r="A133" s="9" t="s">
        <v>559</v>
      </c>
      <c r="B133" s="9" t="s">
        <v>560</v>
      </c>
      <c r="C133" s="9" t="s">
        <v>561</v>
      </c>
      <c r="D133" s="9" t="s">
        <v>15</v>
      </c>
      <c r="E133" s="10">
        <v>82</v>
      </c>
      <c r="F133" s="11">
        <v>0.75</v>
      </c>
      <c r="G133" s="29">
        <f>E133*F133</f>
        <v>61.5</v>
      </c>
    </row>
    <row r="134" s="2" customFormat="1" ht="15.6" spans="1:7">
      <c r="A134" s="9" t="s">
        <v>562</v>
      </c>
      <c r="B134" s="9" t="s">
        <v>563</v>
      </c>
      <c r="C134" s="9" t="s">
        <v>564</v>
      </c>
      <c r="D134" s="9" t="s">
        <v>15</v>
      </c>
      <c r="E134" s="10">
        <v>99</v>
      </c>
      <c r="F134" s="11">
        <v>0.75</v>
      </c>
      <c r="G134" s="29">
        <f t="shared" ref="G134:G145" si="10">E134*F134</f>
        <v>74.25</v>
      </c>
    </row>
    <row r="135" s="2" customFormat="1" ht="15.6" spans="1:7">
      <c r="A135" s="9" t="s">
        <v>555</v>
      </c>
      <c r="B135" s="9" t="s">
        <v>556</v>
      </c>
      <c r="C135" s="9" t="s">
        <v>557</v>
      </c>
      <c r="D135" s="9" t="s">
        <v>15</v>
      </c>
      <c r="E135" s="10">
        <v>26</v>
      </c>
      <c r="F135" s="11">
        <v>0.75</v>
      </c>
      <c r="G135" s="29">
        <f t="shared" si="10"/>
        <v>19.5</v>
      </c>
    </row>
    <row r="136" s="2" customFormat="1" ht="15.6" spans="1:7">
      <c r="A136" s="9" t="s">
        <v>423</v>
      </c>
      <c r="B136" s="9" t="s">
        <v>424</v>
      </c>
      <c r="C136" s="9" t="s">
        <v>425</v>
      </c>
      <c r="D136" s="9" t="s">
        <v>15</v>
      </c>
      <c r="E136" s="10">
        <v>69</v>
      </c>
      <c r="F136" s="11">
        <v>0.75</v>
      </c>
      <c r="G136" s="29">
        <f t="shared" si="10"/>
        <v>51.75</v>
      </c>
    </row>
    <row r="137" s="2" customFormat="1" ht="15.6" spans="1:7">
      <c r="A137" s="9" t="s">
        <v>565</v>
      </c>
      <c r="B137" s="9" t="s">
        <v>566</v>
      </c>
      <c r="C137" s="9" t="s">
        <v>567</v>
      </c>
      <c r="D137" s="9" t="s">
        <v>15</v>
      </c>
      <c r="E137" s="10">
        <v>68</v>
      </c>
      <c r="F137" s="11">
        <v>0.75</v>
      </c>
      <c r="G137" s="29">
        <f t="shared" si="10"/>
        <v>51</v>
      </c>
    </row>
    <row r="138" s="2" customFormat="1" ht="15.6" spans="1:7">
      <c r="A138" s="9" t="s">
        <v>568</v>
      </c>
      <c r="B138" s="9" t="s">
        <v>569</v>
      </c>
      <c r="C138" s="9" t="s">
        <v>570</v>
      </c>
      <c r="D138" s="9" t="s">
        <v>571</v>
      </c>
      <c r="E138" s="10">
        <v>32</v>
      </c>
      <c r="F138" s="11">
        <v>0.75</v>
      </c>
      <c r="G138" s="29">
        <f t="shared" si="10"/>
        <v>24</v>
      </c>
    </row>
    <row r="139" s="2" customFormat="1" ht="15.6" spans="1:7">
      <c r="A139" s="9" t="s">
        <v>572</v>
      </c>
      <c r="B139" s="9" t="s">
        <v>573</v>
      </c>
      <c r="C139" s="9" t="s">
        <v>574</v>
      </c>
      <c r="D139" s="9" t="s">
        <v>54</v>
      </c>
      <c r="E139" s="10">
        <v>45</v>
      </c>
      <c r="F139" s="11">
        <v>0.75</v>
      </c>
      <c r="G139" s="29">
        <f t="shared" si="10"/>
        <v>33.75</v>
      </c>
    </row>
    <row r="140" s="2" customFormat="1" ht="15.6" spans="1:7">
      <c r="A140" s="9" t="s">
        <v>253</v>
      </c>
      <c r="B140" s="9" t="s">
        <v>254</v>
      </c>
      <c r="C140" s="9" t="s">
        <v>43</v>
      </c>
      <c r="D140" s="9" t="s">
        <v>26</v>
      </c>
      <c r="E140" s="10">
        <v>25</v>
      </c>
      <c r="F140" s="19">
        <v>1</v>
      </c>
      <c r="G140" s="29">
        <f t="shared" si="10"/>
        <v>25</v>
      </c>
    </row>
    <row r="141" s="2" customFormat="1" ht="15.6" spans="1:7">
      <c r="A141" s="9" t="s">
        <v>37</v>
      </c>
      <c r="B141" s="9" t="s">
        <v>38</v>
      </c>
      <c r="C141" s="9" t="s">
        <v>39</v>
      </c>
      <c r="D141" s="9" t="s">
        <v>40</v>
      </c>
      <c r="E141" s="10">
        <v>20</v>
      </c>
      <c r="F141" s="11">
        <v>0.75</v>
      </c>
      <c r="G141" s="29">
        <f t="shared" si="10"/>
        <v>15</v>
      </c>
    </row>
    <row r="142" s="2" customFormat="1" ht="15.6" spans="1:7">
      <c r="A142" s="9" t="s">
        <v>44</v>
      </c>
      <c r="B142" s="9" t="s">
        <v>45</v>
      </c>
      <c r="C142" s="9" t="s">
        <v>46</v>
      </c>
      <c r="D142" s="9" t="s">
        <v>47</v>
      </c>
      <c r="E142" s="10">
        <v>45</v>
      </c>
      <c r="F142" s="11">
        <v>0.75</v>
      </c>
      <c r="G142" s="29">
        <f t="shared" si="10"/>
        <v>33.75</v>
      </c>
    </row>
    <row r="143" s="2" customFormat="1" ht="15.6" spans="1:7">
      <c r="A143" s="9" t="s">
        <v>499</v>
      </c>
      <c r="B143" s="9" t="s">
        <v>500</v>
      </c>
      <c r="C143" s="9" t="s">
        <v>501</v>
      </c>
      <c r="D143" s="9" t="s">
        <v>502</v>
      </c>
      <c r="E143" s="10">
        <v>49.8</v>
      </c>
      <c r="F143" s="11">
        <v>0.75</v>
      </c>
      <c r="G143" s="29">
        <f t="shared" si="10"/>
        <v>37.35</v>
      </c>
    </row>
    <row r="144" s="2" customFormat="1" ht="15.6" spans="1:7">
      <c r="A144" s="9"/>
      <c r="B144" s="9" t="s">
        <v>426</v>
      </c>
      <c r="C144" s="9"/>
      <c r="D144" s="9"/>
      <c r="E144" s="10">
        <v>6.5</v>
      </c>
      <c r="F144" s="19">
        <v>1</v>
      </c>
      <c r="G144" s="29">
        <v>6.5</v>
      </c>
    </row>
    <row r="145" s="2" customFormat="1" ht="15.6" spans="1:7">
      <c r="A145" s="16"/>
      <c r="B145" s="17" t="s">
        <v>48</v>
      </c>
      <c r="C145" s="17" t="s">
        <v>49</v>
      </c>
      <c r="D145" s="17"/>
      <c r="E145" s="18">
        <v>4.35</v>
      </c>
      <c r="F145" s="19">
        <v>1</v>
      </c>
      <c r="G145" s="30">
        <v>4.35</v>
      </c>
    </row>
    <row r="146" spans="7:7">
      <c r="G146" s="26">
        <f>SUM(G133:G145)</f>
        <v>437.7</v>
      </c>
    </row>
    <row r="147" ht="15.6" spans="1:7">
      <c r="A147" s="4" t="s">
        <v>575</v>
      </c>
      <c r="B147" s="4"/>
      <c r="C147" s="4"/>
      <c r="D147" s="4"/>
      <c r="E147" s="4"/>
      <c r="F147" s="4"/>
      <c r="G147" s="27"/>
    </row>
    <row r="148" s="23" customFormat="1" spans="1:7">
      <c r="A148" s="5" t="s">
        <v>1</v>
      </c>
      <c r="B148" s="6" t="s">
        <v>2</v>
      </c>
      <c r="C148" s="6" t="s">
        <v>3</v>
      </c>
      <c r="D148" s="6" t="s">
        <v>4</v>
      </c>
      <c r="E148" s="6" t="s">
        <v>5</v>
      </c>
      <c r="F148" s="7" t="s">
        <v>6</v>
      </c>
      <c r="G148" s="28" t="s">
        <v>7</v>
      </c>
    </row>
    <row r="149" s="2" customFormat="1" ht="15.6" spans="1:7">
      <c r="A149" s="9" t="s">
        <v>559</v>
      </c>
      <c r="B149" s="9" t="s">
        <v>560</v>
      </c>
      <c r="C149" s="9" t="s">
        <v>561</v>
      </c>
      <c r="D149" s="9" t="s">
        <v>15</v>
      </c>
      <c r="E149" s="10">
        <v>82</v>
      </c>
      <c r="F149" s="11">
        <v>0.75</v>
      </c>
      <c r="G149" s="29">
        <f>E149*F149</f>
        <v>61.5</v>
      </c>
    </row>
    <row r="150" s="2" customFormat="1" ht="15.6" spans="1:7">
      <c r="A150" s="9" t="s">
        <v>562</v>
      </c>
      <c r="B150" s="9" t="s">
        <v>563</v>
      </c>
      <c r="C150" s="9" t="s">
        <v>564</v>
      </c>
      <c r="D150" s="9" t="s">
        <v>15</v>
      </c>
      <c r="E150" s="10">
        <v>99</v>
      </c>
      <c r="F150" s="11">
        <v>0.75</v>
      </c>
      <c r="G150" s="29">
        <f t="shared" ref="G150:G161" si="11">E150*F150</f>
        <v>74.25</v>
      </c>
    </row>
    <row r="151" s="2" customFormat="1" ht="15.6" spans="1:7">
      <c r="A151" s="9" t="s">
        <v>555</v>
      </c>
      <c r="B151" s="9" t="s">
        <v>556</v>
      </c>
      <c r="C151" s="9" t="s">
        <v>557</v>
      </c>
      <c r="D151" s="9" t="s">
        <v>15</v>
      </c>
      <c r="E151" s="10">
        <v>26</v>
      </c>
      <c r="F151" s="11">
        <v>0.75</v>
      </c>
      <c r="G151" s="29">
        <f t="shared" si="11"/>
        <v>19.5</v>
      </c>
    </row>
    <row r="152" s="2" customFormat="1" ht="15.6" spans="1:7">
      <c r="A152" s="9" t="s">
        <v>423</v>
      </c>
      <c r="B152" s="9" t="s">
        <v>424</v>
      </c>
      <c r="C152" s="9" t="s">
        <v>425</v>
      </c>
      <c r="D152" s="9" t="s">
        <v>15</v>
      </c>
      <c r="E152" s="10">
        <v>69</v>
      </c>
      <c r="F152" s="11">
        <v>0.75</v>
      </c>
      <c r="G152" s="29">
        <f t="shared" si="11"/>
        <v>51.75</v>
      </c>
    </row>
    <row r="153" s="2" customFormat="1" ht="15.6" spans="1:7">
      <c r="A153" s="9" t="s">
        <v>565</v>
      </c>
      <c r="B153" s="9" t="s">
        <v>566</v>
      </c>
      <c r="C153" s="9" t="s">
        <v>567</v>
      </c>
      <c r="D153" s="9" t="s">
        <v>15</v>
      </c>
      <c r="E153" s="10">
        <v>68</v>
      </c>
      <c r="F153" s="11">
        <v>0.75</v>
      </c>
      <c r="G153" s="29">
        <f t="shared" si="11"/>
        <v>51</v>
      </c>
    </row>
    <row r="154" s="2" customFormat="1" ht="15.6" spans="1:7">
      <c r="A154" s="9" t="s">
        <v>568</v>
      </c>
      <c r="B154" s="9" t="s">
        <v>569</v>
      </c>
      <c r="C154" s="9" t="s">
        <v>570</v>
      </c>
      <c r="D154" s="9" t="s">
        <v>571</v>
      </c>
      <c r="E154" s="10">
        <v>32</v>
      </c>
      <c r="F154" s="11">
        <v>0.75</v>
      </c>
      <c r="G154" s="29">
        <f t="shared" si="11"/>
        <v>24</v>
      </c>
    </row>
    <row r="155" s="2" customFormat="1" ht="15.6" spans="1:7">
      <c r="A155" s="9" t="s">
        <v>572</v>
      </c>
      <c r="B155" s="9" t="s">
        <v>573</v>
      </c>
      <c r="C155" s="9" t="s">
        <v>574</v>
      </c>
      <c r="D155" s="9" t="s">
        <v>54</v>
      </c>
      <c r="E155" s="10">
        <v>45</v>
      </c>
      <c r="F155" s="11">
        <v>0.75</v>
      </c>
      <c r="G155" s="29">
        <f t="shared" si="11"/>
        <v>33.75</v>
      </c>
    </row>
    <row r="156" s="2" customFormat="1" ht="15.6" spans="1:7">
      <c r="A156" s="9" t="s">
        <v>253</v>
      </c>
      <c r="B156" s="9" t="s">
        <v>254</v>
      </c>
      <c r="C156" s="9" t="s">
        <v>43</v>
      </c>
      <c r="D156" s="9" t="s">
        <v>26</v>
      </c>
      <c r="E156" s="10">
        <v>25</v>
      </c>
      <c r="F156" s="19">
        <v>1</v>
      </c>
      <c r="G156" s="29">
        <f t="shared" si="11"/>
        <v>25</v>
      </c>
    </row>
    <row r="157" s="2" customFormat="1" ht="15.6" spans="1:7">
      <c r="A157" s="9" t="s">
        <v>37</v>
      </c>
      <c r="B157" s="9" t="s">
        <v>38</v>
      </c>
      <c r="C157" s="9" t="s">
        <v>39</v>
      </c>
      <c r="D157" s="9" t="s">
        <v>40</v>
      </c>
      <c r="E157" s="10">
        <v>20</v>
      </c>
      <c r="F157" s="11">
        <v>0.75</v>
      </c>
      <c r="G157" s="29">
        <f t="shared" si="11"/>
        <v>15</v>
      </c>
    </row>
    <row r="158" s="2" customFormat="1" ht="15.6" spans="1:7">
      <c r="A158" s="9" t="s">
        <v>44</v>
      </c>
      <c r="B158" s="9" t="s">
        <v>45</v>
      </c>
      <c r="C158" s="9" t="s">
        <v>46</v>
      </c>
      <c r="D158" s="9" t="s">
        <v>47</v>
      </c>
      <c r="E158" s="10">
        <v>45</v>
      </c>
      <c r="F158" s="11">
        <v>0.75</v>
      </c>
      <c r="G158" s="29">
        <f t="shared" si="11"/>
        <v>33.75</v>
      </c>
    </row>
    <row r="159" s="2" customFormat="1" ht="15.6" spans="1:7">
      <c r="A159" s="9" t="s">
        <v>499</v>
      </c>
      <c r="B159" s="9" t="s">
        <v>500</v>
      </c>
      <c r="C159" s="9" t="s">
        <v>501</v>
      </c>
      <c r="D159" s="9" t="s">
        <v>502</v>
      </c>
      <c r="E159" s="10">
        <v>49.8</v>
      </c>
      <c r="F159" s="11">
        <v>0.75</v>
      </c>
      <c r="G159" s="29">
        <f t="shared" si="11"/>
        <v>37.35</v>
      </c>
    </row>
    <row r="160" s="2" customFormat="1" ht="15.6" spans="1:7">
      <c r="A160" s="9"/>
      <c r="B160" s="9" t="s">
        <v>426</v>
      </c>
      <c r="C160" s="9"/>
      <c r="D160" s="9"/>
      <c r="E160" s="10">
        <v>6.5</v>
      </c>
      <c r="F160" s="19">
        <v>1</v>
      </c>
      <c r="G160" s="29">
        <v>6.5</v>
      </c>
    </row>
    <row r="161" s="2" customFormat="1" ht="15.6" spans="1:7">
      <c r="A161" s="16"/>
      <c r="B161" s="17" t="s">
        <v>48</v>
      </c>
      <c r="C161" s="17" t="s">
        <v>49</v>
      </c>
      <c r="D161" s="17"/>
      <c r="E161" s="18">
        <v>4.35</v>
      </c>
      <c r="F161" s="19">
        <v>1</v>
      </c>
      <c r="G161" s="30">
        <v>4.35</v>
      </c>
    </row>
    <row r="162" spans="7:7">
      <c r="G162" s="26">
        <f>SUM(G149:G161)</f>
        <v>437.7</v>
      </c>
    </row>
    <row r="163" ht="15.6" spans="1:7">
      <c r="A163" s="4" t="s">
        <v>576</v>
      </c>
      <c r="B163" s="4"/>
      <c r="C163" s="4"/>
      <c r="D163" s="4"/>
      <c r="E163" s="4"/>
      <c r="F163" s="4"/>
      <c r="G163" s="27"/>
    </row>
    <row r="164" s="23" customFormat="1" spans="1:7">
      <c r="A164" s="5" t="s">
        <v>1</v>
      </c>
      <c r="B164" s="6" t="s">
        <v>2</v>
      </c>
      <c r="C164" s="6" t="s">
        <v>3</v>
      </c>
      <c r="D164" s="6" t="s">
        <v>4</v>
      </c>
      <c r="E164" s="6" t="s">
        <v>5</v>
      </c>
      <c r="F164" s="7" t="s">
        <v>6</v>
      </c>
      <c r="G164" s="28" t="s">
        <v>7</v>
      </c>
    </row>
    <row r="165" s="2" customFormat="1" ht="15.6" spans="1:7">
      <c r="A165" s="9" t="s">
        <v>577</v>
      </c>
      <c r="B165" s="9" t="s">
        <v>578</v>
      </c>
      <c r="C165" s="9" t="s">
        <v>579</v>
      </c>
      <c r="D165" s="9" t="s">
        <v>29</v>
      </c>
      <c r="E165" s="10">
        <v>55</v>
      </c>
      <c r="F165" s="11">
        <v>0.75</v>
      </c>
      <c r="G165" s="29">
        <f>E165*F165</f>
        <v>41.25</v>
      </c>
    </row>
    <row r="166" s="2" customFormat="1" ht="15.6" spans="1:7">
      <c r="A166" s="9" t="s">
        <v>580</v>
      </c>
      <c r="B166" s="9" t="s">
        <v>581</v>
      </c>
      <c r="C166" s="9" t="s">
        <v>582</v>
      </c>
      <c r="D166" s="9" t="s">
        <v>26</v>
      </c>
      <c r="E166" s="10">
        <v>49.8</v>
      </c>
      <c r="F166" s="11">
        <v>0.78</v>
      </c>
      <c r="G166" s="29">
        <f t="shared" ref="G166:G172" si="12">E166*F166</f>
        <v>38.844</v>
      </c>
    </row>
    <row r="167" s="2" customFormat="1" ht="15.6" spans="1:7">
      <c r="A167" s="9" t="s">
        <v>583</v>
      </c>
      <c r="B167" s="9" t="s">
        <v>584</v>
      </c>
      <c r="C167" s="9" t="s">
        <v>585</v>
      </c>
      <c r="D167" s="9" t="s">
        <v>26</v>
      </c>
      <c r="E167" s="10">
        <v>35.7</v>
      </c>
      <c r="F167" s="11">
        <v>0.78</v>
      </c>
      <c r="G167" s="29">
        <f t="shared" si="12"/>
        <v>27.846</v>
      </c>
    </row>
    <row r="168" s="2" customFormat="1" ht="15.6" spans="1:7">
      <c r="A168" s="9" t="s">
        <v>253</v>
      </c>
      <c r="B168" s="9" t="s">
        <v>254</v>
      </c>
      <c r="C168" s="9" t="s">
        <v>43</v>
      </c>
      <c r="D168" s="9" t="s">
        <v>26</v>
      </c>
      <c r="E168" s="10">
        <v>25</v>
      </c>
      <c r="F168" s="19">
        <v>1</v>
      </c>
      <c r="G168" s="29">
        <f t="shared" si="12"/>
        <v>25</v>
      </c>
    </row>
    <row r="169" s="2" customFormat="1" ht="15.6" spans="1:7">
      <c r="A169" s="9" t="s">
        <v>37</v>
      </c>
      <c r="B169" s="9" t="s">
        <v>38</v>
      </c>
      <c r="C169" s="9" t="s">
        <v>39</v>
      </c>
      <c r="D169" s="9" t="s">
        <v>40</v>
      </c>
      <c r="E169" s="10">
        <v>20</v>
      </c>
      <c r="F169" s="11">
        <v>0.75</v>
      </c>
      <c r="G169" s="29">
        <f t="shared" si="12"/>
        <v>15</v>
      </c>
    </row>
    <row r="170" s="2" customFormat="1" ht="15.6" spans="1:7">
      <c r="A170" s="9" t="s">
        <v>44</v>
      </c>
      <c r="B170" s="9" t="s">
        <v>45</v>
      </c>
      <c r="C170" s="9" t="s">
        <v>46</v>
      </c>
      <c r="D170" s="9" t="s">
        <v>47</v>
      </c>
      <c r="E170" s="10">
        <v>45</v>
      </c>
      <c r="F170" s="11">
        <v>0.75</v>
      </c>
      <c r="G170" s="29">
        <f t="shared" si="12"/>
        <v>33.75</v>
      </c>
    </row>
    <row r="171" s="2" customFormat="1" ht="15.6" spans="1:7">
      <c r="A171" s="9" t="s">
        <v>499</v>
      </c>
      <c r="B171" s="9" t="s">
        <v>500</v>
      </c>
      <c r="C171" s="9" t="s">
        <v>501</v>
      </c>
      <c r="D171" s="9" t="s">
        <v>502</v>
      </c>
      <c r="E171" s="10">
        <v>49.8</v>
      </c>
      <c r="F171" s="11">
        <v>0.75</v>
      </c>
      <c r="G171" s="29">
        <f t="shared" si="12"/>
        <v>37.35</v>
      </c>
    </row>
    <row r="172" s="2" customFormat="1" ht="15.6" spans="1:7">
      <c r="A172" s="16"/>
      <c r="B172" s="17" t="s">
        <v>48</v>
      </c>
      <c r="C172" s="17" t="s">
        <v>49</v>
      </c>
      <c r="D172" s="17"/>
      <c r="E172" s="18">
        <v>4.35</v>
      </c>
      <c r="F172" s="19">
        <v>1</v>
      </c>
      <c r="G172" s="30">
        <v>4.35</v>
      </c>
    </row>
    <row r="173" spans="7:7">
      <c r="G173" s="26">
        <f>SUM(G165:G172)</f>
        <v>223.39</v>
      </c>
    </row>
    <row r="174" ht="15.6" spans="1:7">
      <c r="A174" s="4" t="s">
        <v>586</v>
      </c>
      <c r="B174" s="4"/>
      <c r="C174" s="4"/>
      <c r="D174" s="4"/>
      <c r="E174" s="4"/>
      <c r="F174" s="4"/>
      <c r="G174" s="27"/>
    </row>
    <row r="175" s="23" customFormat="1" spans="1:7">
      <c r="A175" s="5" t="s">
        <v>1</v>
      </c>
      <c r="B175" s="6" t="s">
        <v>2</v>
      </c>
      <c r="C175" s="6" t="s">
        <v>3</v>
      </c>
      <c r="D175" s="6" t="s">
        <v>4</v>
      </c>
      <c r="E175" s="6" t="s">
        <v>5</v>
      </c>
      <c r="F175" s="7" t="s">
        <v>6</v>
      </c>
      <c r="G175" s="28" t="s">
        <v>7</v>
      </c>
    </row>
    <row r="176" s="2" customFormat="1" ht="15.6" spans="1:7">
      <c r="A176" s="9" t="s">
        <v>577</v>
      </c>
      <c r="B176" s="9" t="s">
        <v>578</v>
      </c>
      <c r="C176" s="9" t="s">
        <v>579</v>
      </c>
      <c r="D176" s="9" t="s">
        <v>29</v>
      </c>
      <c r="E176" s="10">
        <v>55</v>
      </c>
      <c r="F176" s="11">
        <v>0.75</v>
      </c>
      <c r="G176" s="29">
        <f>E176*F176</f>
        <v>41.25</v>
      </c>
    </row>
    <row r="177" s="2" customFormat="1" ht="15.6" spans="1:7">
      <c r="A177" s="9" t="s">
        <v>580</v>
      </c>
      <c r="B177" s="9" t="s">
        <v>581</v>
      </c>
      <c r="C177" s="9" t="s">
        <v>582</v>
      </c>
      <c r="D177" s="9" t="s">
        <v>26</v>
      </c>
      <c r="E177" s="10">
        <v>49.8</v>
      </c>
      <c r="F177" s="11">
        <v>0.78</v>
      </c>
      <c r="G177" s="29">
        <f t="shared" ref="G177:G183" si="13">E177*F177</f>
        <v>38.844</v>
      </c>
    </row>
    <row r="178" s="2" customFormat="1" ht="15.6" spans="1:7">
      <c r="A178" s="9" t="s">
        <v>583</v>
      </c>
      <c r="B178" s="9" t="s">
        <v>584</v>
      </c>
      <c r="C178" s="9" t="s">
        <v>585</v>
      </c>
      <c r="D178" s="9" t="s">
        <v>26</v>
      </c>
      <c r="E178" s="10">
        <v>35.7</v>
      </c>
      <c r="F178" s="11">
        <v>0.78</v>
      </c>
      <c r="G178" s="29">
        <f t="shared" si="13"/>
        <v>27.846</v>
      </c>
    </row>
    <row r="179" s="2" customFormat="1" ht="15.6" spans="1:7">
      <c r="A179" s="9" t="s">
        <v>253</v>
      </c>
      <c r="B179" s="9" t="s">
        <v>254</v>
      </c>
      <c r="C179" s="9" t="s">
        <v>43</v>
      </c>
      <c r="D179" s="9" t="s">
        <v>26</v>
      </c>
      <c r="E179" s="10">
        <v>25</v>
      </c>
      <c r="F179" s="19">
        <v>1</v>
      </c>
      <c r="G179" s="29">
        <f t="shared" si="13"/>
        <v>25</v>
      </c>
    </row>
    <row r="180" s="2" customFormat="1" ht="15.6" spans="1:7">
      <c r="A180" s="9" t="s">
        <v>37</v>
      </c>
      <c r="B180" s="9" t="s">
        <v>38</v>
      </c>
      <c r="C180" s="9" t="s">
        <v>39</v>
      </c>
      <c r="D180" s="9" t="s">
        <v>40</v>
      </c>
      <c r="E180" s="10">
        <v>20</v>
      </c>
      <c r="F180" s="11">
        <v>0.75</v>
      </c>
      <c r="G180" s="29">
        <f t="shared" si="13"/>
        <v>15</v>
      </c>
    </row>
    <row r="181" s="2" customFormat="1" ht="15.6" spans="1:7">
      <c r="A181" s="9" t="s">
        <v>44</v>
      </c>
      <c r="B181" s="9" t="s">
        <v>45</v>
      </c>
      <c r="C181" s="9" t="s">
        <v>46</v>
      </c>
      <c r="D181" s="9" t="s">
        <v>47</v>
      </c>
      <c r="E181" s="10">
        <v>45</v>
      </c>
      <c r="F181" s="11">
        <v>0.75</v>
      </c>
      <c r="G181" s="29">
        <f t="shared" si="13"/>
        <v>33.75</v>
      </c>
    </row>
    <row r="182" s="2" customFormat="1" ht="15.6" spans="1:7">
      <c r="A182" s="9" t="s">
        <v>499</v>
      </c>
      <c r="B182" s="9" t="s">
        <v>500</v>
      </c>
      <c r="C182" s="9" t="s">
        <v>501</v>
      </c>
      <c r="D182" s="9" t="s">
        <v>502</v>
      </c>
      <c r="E182" s="10">
        <v>49.8</v>
      </c>
      <c r="F182" s="11">
        <v>0.75</v>
      </c>
      <c r="G182" s="29">
        <f t="shared" si="13"/>
        <v>37.35</v>
      </c>
    </row>
    <row r="183" s="2" customFormat="1" ht="15.6" spans="1:7">
      <c r="A183" s="16"/>
      <c r="B183" s="17" t="s">
        <v>48</v>
      </c>
      <c r="C183" s="17" t="s">
        <v>49</v>
      </c>
      <c r="D183" s="17"/>
      <c r="E183" s="18">
        <v>4.35</v>
      </c>
      <c r="F183" s="19">
        <v>1</v>
      </c>
      <c r="G183" s="30">
        <v>4.35</v>
      </c>
    </row>
    <row r="184" spans="7:7">
      <c r="G184" s="26">
        <f>SUM(G176:G183)</f>
        <v>223.39</v>
      </c>
    </row>
    <row r="185" ht="15.6" spans="1:7">
      <c r="A185" s="4" t="s">
        <v>587</v>
      </c>
      <c r="B185" s="4"/>
      <c r="C185" s="4"/>
      <c r="D185" s="4"/>
      <c r="E185" s="4"/>
      <c r="F185" s="4"/>
      <c r="G185" s="27"/>
    </row>
    <row r="186" s="23" customFormat="1" spans="1:7">
      <c r="A186" s="5" t="s">
        <v>1</v>
      </c>
      <c r="B186" s="6" t="s">
        <v>2</v>
      </c>
      <c r="C186" s="6" t="s">
        <v>3</v>
      </c>
      <c r="D186" s="6" t="s">
        <v>4</v>
      </c>
      <c r="E186" s="6" t="s">
        <v>5</v>
      </c>
      <c r="F186" s="7" t="s">
        <v>6</v>
      </c>
      <c r="G186" s="28" t="s">
        <v>7</v>
      </c>
    </row>
    <row r="187" s="2" customFormat="1" ht="16" customHeight="1" spans="1:7">
      <c r="A187" s="9" t="s">
        <v>577</v>
      </c>
      <c r="B187" s="9" t="s">
        <v>578</v>
      </c>
      <c r="C187" s="9" t="s">
        <v>579</v>
      </c>
      <c r="D187" s="9" t="s">
        <v>29</v>
      </c>
      <c r="E187" s="10">
        <v>55</v>
      </c>
      <c r="F187" s="11">
        <v>0.75</v>
      </c>
      <c r="G187" s="29">
        <f t="shared" ref="G187:G192" si="14">E187*F187</f>
        <v>41.25</v>
      </c>
    </row>
    <row r="188" s="2" customFormat="1" ht="16" customHeight="1" spans="1:7">
      <c r="A188" s="9" t="s">
        <v>588</v>
      </c>
      <c r="B188" s="9" t="s">
        <v>589</v>
      </c>
      <c r="C188" s="9" t="s">
        <v>152</v>
      </c>
      <c r="D188" s="9" t="s">
        <v>15</v>
      </c>
      <c r="E188" s="10">
        <v>39</v>
      </c>
      <c r="F188" s="11">
        <v>0.75</v>
      </c>
      <c r="G188" s="29">
        <f t="shared" si="14"/>
        <v>29.25</v>
      </c>
    </row>
    <row r="189" s="2" customFormat="1" ht="15.6" spans="1:7">
      <c r="A189" s="9" t="s">
        <v>253</v>
      </c>
      <c r="B189" s="9" t="s">
        <v>254</v>
      </c>
      <c r="C189" s="9" t="s">
        <v>43</v>
      </c>
      <c r="D189" s="9" t="s">
        <v>26</v>
      </c>
      <c r="E189" s="10">
        <v>25</v>
      </c>
      <c r="F189" s="19">
        <v>1</v>
      </c>
      <c r="G189" s="29">
        <f t="shared" si="14"/>
        <v>25</v>
      </c>
    </row>
    <row r="190" s="2" customFormat="1" ht="15.6" spans="1:7">
      <c r="A190" s="9" t="s">
        <v>37</v>
      </c>
      <c r="B190" s="9" t="s">
        <v>38</v>
      </c>
      <c r="C190" s="9" t="s">
        <v>39</v>
      </c>
      <c r="D190" s="9" t="s">
        <v>40</v>
      </c>
      <c r="E190" s="10">
        <v>20</v>
      </c>
      <c r="F190" s="11">
        <v>0.75</v>
      </c>
      <c r="G190" s="29">
        <f t="shared" si="14"/>
        <v>15</v>
      </c>
    </row>
    <row r="191" s="2" customFormat="1" ht="15.6" spans="1:7">
      <c r="A191" s="9" t="s">
        <v>44</v>
      </c>
      <c r="B191" s="9" t="s">
        <v>45</v>
      </c>
      <c r="C191" s="9" t="s">
        <v>46</v>
      </c>
      <c r="D191" s="9" t="s">
        <v>47</v>
      </c>
      <c r="E191" s="10">
        <v>45</v>
      </c>
      <c r="F191" s="11">
        <v>0.75</v>
      </c>
      <c r="G191" s="29">
        <f t="shared" si="14"/>
        <v>33.75</v>
      </c>
    </row>
    <row r="192" s="2" customFormat="1" ht="15.6" spans="1:7">
      <c r="A192" s="9" t="s">
        <v>499</v>
      </c>
      <c r="B192" s="9" t="s">
        <v>500</v>
      </c>
      <c r="C192" s="9" t="s">
        <v>501</v>
      </c>
      <c r="D192" s="9" t="s">
        <v>502</v>
      </c>
      <c r="E192" s="10">
        <v>49.8</v>
      </c>
      <c r="F192" s="11">
        <v>0.75</v>
      </c>
      <c r="G192" s="29">
        <f t="shared" si="14"/>
        <v>37.35</v>
      </c>
    </row>
    <row r="193" s="2" customFormat="1" ht="15.6" spans="1:7">
      <c r="A193" s="16"/>
      <c r="B193" s="17" t="s">
        <v>48</v>
      </c>
      <c r="C193" s="17" t="s">
        <v>49</v>
      </c>
      <c r="D193" s="17"/>
      <c r="E193" s="18">
        <v>4.35</v>
      </c>
      <c r="F193" s="19">
        <v>1</v>
      </c>
      <c r="G193" s="30">
        <v>4.35</v>
      </c>
    </row>
    <row r="194" spans="7:7">
      <c r="G194" s="26">
        <f>SUM(G187:G193)</f>
        <v>185.95</v>
      </c>
    </row>
    <row r="195" ht="15.6" spans="1:7">
      <c r="A195" s="4" t="s">
        <v>590</v>
      </c>
      <c r="B195" s="4"/>
      <c r="C195" s="4"/>
      <c r="D195" s="4"/>
      <c r="E195" s="4"/>
      <c r="F195" s="4"/>
      <c r="G195" s="27"/>
    </row>
    <row r="196" s="23" customFormat="1" spans="1:7">
      <c r="A196" s="5" t="s">
        <v>1</v>
      </c>
      <c r="B196" s="6" t="s">
        <v>2</v>
      </c>
      <c r="C196" s="6" t="s">
        <v>3</v>
      </c>
      <c r="D196" s="6" t="s">
        <v>4</v>
      </c>
      <c r="E196" s="6" t="s">
        <v>5</v>
      </c>
      <c r="F196" s="7" t="s">
        <v>6</v>
      </c>
      <c r="G196" s="28" t="s">
        <v>7</v>
      </c>
    </row>
    <row r="197" s="2" customFormat="1" ht="15.6" spans="1:7">
      <c r="A197" s="9" t="s">
        <v>591</v>
      </c>
      <c r="B197" s="9" t="s">
        <v>592</v>
      </c>
      <c r="C197" s="9" t="s">
        <v>593</v>
      </c>
      <c r="D197" s="9" t="s">
        <v>594</v>
      </c>
      <c r="E197" s="10">
        <v>42</v>
      </c>
      <c r="F197" s="11">
        <v>0.75</v>
      </c>
      <c r="G197" s="29">
        <f>E197*F197</f>
        <v>31.5</v>
      </c>
    </row>
    <row r="198" s="2" customFormat="1" ht="15.6" spans="1:7">
      <c r="A198" s="9" t="s">
        <v>595</v>
      </c>
      <c r="B198" s="9" t="s">
        <v>596</v>
      </c>
      <c r="C198" s="9" t="s">
        <v>597</v>
      </c>
      <c r="D198" s="9" t="s">
        <v>598</v>
      </c>
      <c r="E198" s="10">
        <v>66</v>
      </c>
      <c r="F198" s="11">
        <v>0.75</v>
      </c>
      <c r="G198" s="29">
        <f t="shared" ref="G198:G209" si="15">E198*F198</f>
        <v>49.5</v>
      </c>
    </row>
    <row r="199" s="2" customFormat="1" ht="15.6" spans="1:7">
      <c r="A199" s="9" t="s">
        <v>81</v>
      </c>
      <c r="B199" s="9" t="s">
        <v>82</v>
      </c>
      <c r="C199" s="9" t="s">
        <v>83</v>
      </c>
      <c r="D199" s="9" t="s">
        <v>15</v>
      </c>
      <c r="E199" s="10">
        <v>42</v>
      </c>
      <c r="F199" s="11">
        <v>0.75</v>
      </c>
      <c r="G199" s="29">
        <f t="shared" si="15"/>
        <v>31.5</v>
      </c>
    </row>
    <row r="200" s="2" customFormat="1" ht="15.6" spans="1:7">
      <c r="A200" s="9" t="s">
        <v>309</v>
      </c>
      <c r="B200" s="9" t="s">
        <v>310</v>
      </c>
      <c r="C200" s="9" t="s">
        <v>311</v>
      </c>
      <c r="D200" s="9" t="s">
        <v>15</v>
      </c>
      <c r="E200" s="10">
        <v>60</v>
      </c>
      <c r="F200" s="11">
        <v>0.75</v>
      </c>
      <c r="G200" s="29">
        <f t="shared" si="15"/>
        <v>45</v>
      </c>
    </row>
    <row r="201" s="2" customFormat="1" ht="15.6" spans="1:7">
      <c r="A201" s="9" t="s">
        <v>109</v>
      </c>
      <c r="B201" s="9" t="s">
        <v>110</v>
      </c>
      <c r="C201" s="9" t="s">
        <v>111</v>
      </c>
      <c r="D201" s="9" t="s">
        <v>15</v>
      </c>
      <c r="E201" s="10">
        <v>15</v>
      </c>
      <c r="F201" s="11">
        <v>0.75</v>
      </c>
      <c r="G201" s="29">
        <f t="shared" si="15"/>
        <v>11.25</v>
      </c>
    </row>
    <row r="202" s="2" customFormat="1" ht="15.6" spans="1:7">
      <c r="A202" s="9" t="s">
        <v>306</v>
      </c>
      <c r="B202" s="9" t="s">
        <v>307</v>
      </c>
      <c r="C202" s="9" t="s">
        <v>308</v>
      </c>
      <c r="D202" s="9" t="s">
        <v>11</v>
      </c>
      <c r="E202" s="10">
        <v>69</v>
      </c>
      <c r="F202" s="11">
        <v>0.75</v>
      </c>
      <c r="G202" s="29">
        <f t="shared" si="15"/>
        <v>51.75</v>
      </c>
    </row>
    <row r="203" s="2" customFormat="1" ht="15.6" spans="1:7">
      <c r="A203" s="9" t="s">
        <v>599</v>
      </c>
      <c r="B203" s="9" t="s">
        <v>600</v>
      </c>
      <c r="C203" s="9" t="s">
        <v>601</v>
      </c>
      <c r="D203" s="9" t="s">
        <v>15</v>
      </c>
      <c r="E203" s="10">
        <v>56</v>
      </c>
      <c r="F203" s="11">
        <v>0.75</v>
      </c>
      <c r="G203" s="29">
        <f t="shared" si="15"/>
        <v>42</v>
      </c>
    </row>
    <row r="204" s="2" customFormat="1" ht="15.6" spans="1:7">
      <c r="A204" s="9" t="s">
        <v>602</v>
      </c>
      <c r="B204" s="9" t="s">
        <v>603</v>
      </c>
      <c r="C204" s="9" t="s">
        <v>604</v>
      </c>
      <c r="D204" s="9" t="s">
        <v>391</v>
      </c>
      <c r="E204" s="10">
        <v>69.9</v>
      </c>
      <c r="F204" s="11">
        <v>0.75</v>
      </c>
      <c r="G204" s="29">
        <f t="shared" si="15"/>
        <v>52.425</v>
      </c>
    </row>
    <row r="205" s="2" customFormat="1" ht="15.6" spans="1:7">
      <c r="A205" s="9" t="s">
        <v>253</v>
      </c>
      <c r="B205" s="9" t="s">
        <v>254</v>
      </c>
      <c r="C205" s="9" t="s">
        <v>43</v>
      </c>
      <c r="D205" s="9" t="s">
        <v>26</v>
      </c>
      <c r="E205" s="10">
        <v>25</v>
      </c>
      <c r="F205" s="19">
        <v>1</v>
      </c>
      <c r="G205" s="29">
        <f t="shared" si="15"/>
        <v>25</v>
      </c>
    </row>
    <row r="206" s="2" customFormat="1" ht="15.6" spans="1:7">
      <c r="A206" s="9" t="s">
        <v>37</v>
      </c>
      <c r="B206" s="9" t="s">
        <v>38</v>
      </c>
      <c r="C206" s="9" t="s">
        <v>39</v>
      </c>
      <c r="D206" s="9" t="s">
        <v>40</v>
      </c>
      <c r="E206" s="10">
        <v>20</v>
      </c>
      <c r="F206" s="11">
        <v>0.75</v>
      </c>
      <c r="G206" s="29">
        <f t="shared" si="15"/>
        <v>15</v>
      </c>
    </row>
    <row r="207" s="2" customFormat="1" ht="15.6" spans="1:7">
      <c r="A207" s="9" t="s">
        <v>44</v>
      </c>
      <c r="B207" s="9" t="s">
        <v>45</v>
      </c>
      <c r="C207" s="9" t="s">
        <v>46</v>
      </c>
      <c r="D207" s="9" t="s">
        <v>47</v>
      </c>
      <c r="E207" s="10">
        <v>45</v>
      </c>
      <c r="F207" s="11">
        <v>0.75</v>
      </c>
      <c r="G207" s="29">
        <f t="shared" si="15"/>
        <v>33.75</v>
      </c>
    </row>
    <row r="208" s="2" customFormat="1" ht="15.6" spans="1:7">
      <c r="A208" s="9" t="s">
        <v>499</v>
      </c>
      <c r="B208" s="9" t="s">
        <v>500</v>
      </c>
      <c r="C208" s="9" t="s">
        <v>501</v>
      </c>
      <c r="D208" s="9" t="s">
        <v>502</v>
      </c>
      <c r="E208" s="10">
        <v>49.8</v>
      </c>
      <c r="F208" s="11">
        <v>0.75</v>
      </c>
      <c r="G208" s="29">
        <f t="shared" si="15"/>
        <v>37.35</v>
      </c>
    </row>
    <row r="209" s="2" customFormat="1" ht="15.6" spans="1:7">
      <c r="A209" s="16"/>
      <c r="B209" s="17" t="s">
        <v>48</v>
      </c>
      <c r="C209" s="17" t="s">
        <v>49</v>
      </c>
      <c r="D209" s="17"/>
      <c r="E209" s="18">
        <v>4.35</v>
      </c>
      <c r="F209" s="19">
        <v>1</v>
      </c>
      <c r="G209" s="30">
        <v>4.35</v>
      </c>
    </row>
    <row r="210" spans="7:7">
      <c r="G210" s="26">
        <f>SUM(G197:G209)</f>
        <v>430.375</v>
      </c>
    </row>
    <row r="211" ht="15.6" spans="1:7">
      <c r="A211" s="4" t="s">
        <v>605</v>
      </c>
      <c r="B211" s="4"/>
      <c r="C211" s="4"/>
      <c r="D211" s="4"/>
      <c r="E211" s="4"/>
      <c r="F211" s="4"/>
      <c r="G211" s="27"/>
    </row>
    <row r="212" s="23" customFormat="1" spans="1:7">
      <c r="A212" s="5" t="s">
        <v>1</v>
      </c>
      <c r="B212" s="6" t="s">
        <v>2</v>
      </c>
      <c r="C212" s="6" t="s">
        <v>3</v>
      </c>
      <c r="D212" s="6" t="s">
        <v>4</v>
      </c>
      <c r="E212" s="6" t="s">
        <v>5</v>
      </c>
      <c r="F212" s="7" t="s">
        <v>6</v>
      </c>
      <c r="G212" s="28" t="s">
        <v>7</v>
      </c>
    </row>
    <row r="213" s="2" customFormat="1" ht="15.6" spans="1:7">
      <c r="A213" s="9" t="s">
        <v>309</v>
      </c>
      <c r="B213" s="9" t="s">
        <v>310</v>
      </c>
      <c r="C213" s="9" t="s">
        <v>311</v>
      </c>
      <c r="D213" s="9" t="s">
        <v>15</v>
      </c>
      <c r="E213" s="10">
        <v>60</v>
      </c>
      <c r="F213" s="11">
        <v>0.75</v>
      </c>
      <c r="G213" s="29">
        <f>E213*F213</f>
        <v>45</v>
      </c>
    </row>
    <row r="214" s="2" customFormat="1" ht="15.6" spans="1:7">
      <c r="A214" s="9" t="s">
        <v>109</v>
      </c>
      <c r="B214" s="9" t="s">
        <v>110</v>
      </c>
      <c r="C214" s="9" t="s">
        <v>111</v>
      </c>
      <c r="D214" s="9" t="s">
        <v>15</v>
      </c>
      <c r="E214" s="10">
        <v>15</v>
      </c>
      <c r="F214" s="11">
        <v>0.75</v>
      </c>
      <c r="G214" s="29">
        <f t="shared" ref="G214:G227" si="16">E214*F214</f>
        <v>11.25</v>
      </c>
    </row>
    <row r="215" s="2" customFormat="1" ht="15.6" spans="1:7">
      <c r="A215" s="9" t="s">
        <v>606</v>
      </c>
      <c r="B215" s="9" t="s">
        <v>607</v>
      </c>
      <c r="C215" s="9" t="s">
        <v>608</v>
      </c>
      <c r="D215" s="9" t="s">
        <v>15</v>
      </c>
      <c r="E215" s="10">
        <v>49</v>
      </c>
      <c r="F215" s="11">
        <v>0.75</v>
      </c>
      <c r="G215" s="29">
        <f t="shared" si="16"/>
        <v>36.75</v>
      </c>
    </row>
    <row r="216" s="2" customFormat="1" ht="15.6" spans="1:7">
      <c r="A216" s="9" t="s">
        <v>602</v>
      </c>
      <c r="B216" s="9" t="s">
        <v>603</v>
      </c>
      <c r="C216" s="9" t="s">
        <v>604</v>
      </c>
      <c r="D216" s="9" t="s">
        <v>391</v>
      </c>
      <c r="E216" s="10">
        <v>69.9</v>
      </c>
      <c r="F216" s="11">
        <v>0.75</v>
      </c>
      <c r="G216" s="29">
        <f t="shared" si="16"/>
        <v>52.425</v>
      </c>
    </row>
    <row r="217" s="2" customFormat="1" ht="15.6" spans="1:7">
      <c r="A217" s="9" t="s">
        <v>105</v>
      </c>
      <c r="B217" s="9" t="s">
        <v>106</v>
      </c>
      <c r="C217" s="9" t="s">
        <v>107</v>
      </c>
      <c r="D217" s="9" t="s">
        <v>15</v>
      </c>
      <c r="E217" s="10">
        <v>49</v>
      </c>
      <c r="F217" s="11">
        <v>0.75</v>
      </c>
      <c r="G217" s="29">
        <f t="shared" si="16"/>
        <v>36.75</v>
      </c>
    </row>
    <row r="218" s="2" customFormat="1" ht="15.6" spans="1:7">
      <c r="A218" s="9" t="s">
        <v>609</v>
      </c>
      <c r="B218" s="9" t="s">
        <v>610</v>
      </c>
      <c r="C218" s="9" t="s">
        <v>611</v>
      </c>
      <c r="D218" s="9" t="s">
        <v>15</v>
      </c>
      <c r="E218" s="10">
        <v>59</v>
      </c>
      <c r="F218" s="11">
        <v>0.75</v>
      </c>
      <c r="G218" s="29">
        <f t="shared" si="16"/>
        <v>44.25</v>
      </c>
    </row>
    <row r="219" s="2" customFormat="1" ht="15.6" spans="1:7">
      <c r="A219" s="9" t="s">
        <v>612</v>
      </c>
      <c r="B219" s="9" t="s">
        <v>613</v>
      </c>
      <c r="C219" s="9" t="s">
        <v>614</v>
      </c>
      <c r="D219" s="9" t="s">
        <v>15</v>
      </c>
      <c r="E219" s="10">
        <v>62</v>
      </c>
      <c r="F219" s="11">
        <v>0.75</v>
      </c>
      <c r="G219" s="29">
        <f t="shared" si="16"/>
        <v>46.5</v>
      </c>
    </row>
    <row r="220" s="2" customFormat="1" ht="15.6" spans="1:7">
      <c r="A220" s="9" t="s">
        <v>599</v>
      </c>
      <c r="B220" s="9" t="s">
        <v>600</v>
      </c>
      <c r="C220" s="9" t="s">
        <v>601</v>
      </c>
      <c r="D220" s="9" t="s">
        <v>15</v>
      </c>
      <c r="E220" s="10">
        <v>56</v>
      </c>
      <c r="F220" s="11">
        <v>0.75</v>
      </c>
      <c r="G220" s="29">
        <f t="shared" si="16"/>
        <v>42</v>
      </c>
    </row>
    <row r="221" s="2" customFormat="1" ht="15.6" spans="1:7">
      <c r="A221" s="9" t="s">
        <v>615</v>
      </c>
      <c r="B221" s="9" t="s">
        <v>616</v>
      </c>
      <c r="C221" s="9" t="s">
        <v>617</v>
      </c>
      <c r="D221" s="9" t="s">
        <v>15</v>
      </c>
      <c r="E221" s="10">
        <v>59</v>
      </c>
      <c r="F221" s="11">
        <v>0.75</v>
      </c>
      <c r="G221" s="29">
        <f t="shared" si="16"/>
        <v>44.25</v>
      </c>
    </row>
    <row r="222" s="2" customFormat="1" ht="15.6" spans="1:7">
      <c r="A222" s="9" t="s">
        <v>253</v>
      </c>
      <c r="B222" s="9" t="s">
        <v>254</v>
      </c>
      <c r="C222" s="9" t="s">
        <v>43</v>
      </c>
      <c r="D222" s="9" t="s">
        <v>26</v>
      </c>
      <c r="E222" s="10">
        <v>25</v>
      </c>
      <c r="F222" s="19">
        <v>1</v>
      </c>
      <c r="G222" s="29">
        <f t="shared" si="16"/>
        <v>25</v>
      </c>
    </row>
    <row r="223" s="2" customFormat="1" ht="15.6" spans="1:7">
      <c r="A223" s="9" t="s">
        <v>37</v>
      </c>
      <c r="B223" s="9" t="s">
        <v>38</v>
      </c>
      <c r="C223" s="9" t="s">
        <v>39</v>
      </c>
      <c r="D223" s="9" t="s">
        <v>40</v>
      </c>
      <c r="E223" s="10">
        <v>20</v>
      </c>
      <c r="F223" s="11">
        <v>0.75</v>
      </c>
      <c r="G223" s="29">
        <f t="shared" si="16"/>
        <v>15</v>
      </c>
    </row>
    <row r="224" s="2" customFormat="1" ht="15.6" spans="1:7">
      <c r="A224" s="9" t="s">
        <v>44</v>
      </c>
      <c r="B224" s="9" t="s">
        <v>45</v>
      </c>
      <c r="C224" s="9" t="s">
        <v>46</v>
      </c>
      <c r="D224" s="9" t="s">
        <v>47</v>
      </c>
      <c r="E224" s="10">
        <v>45</v>
      </c>
      <c r="F224" s="11">
        <v>0.75</v>
      </c>
      <c r="G224" s="29">
        <f t="shared" si="16"/>
        <v>33.75</v>
      </c>
    </row>
    <row r="225" s="2" customFormat="1" ht="15.6" spans="1:7">
      <c r="A225" s="9" t="s">
        <v>499</v>
      </c>
      <c r="B225" s="9" t="s">
        <v>500</v>
      </c>
      <c r="C225" s="9" t="s">
        <v>501</v>
      </c>
      <c r="D225" s="9" t="s">
        <v>502</v>
      </c>
      <c r="E225" s="10">
        <v>49.8</v>
      </c>
      <c r="F225" s="11">
        <v>0.75</v>
      </c>
      <c r="G225" s="29">
        <f t="shared" si="16"/>
        <v>37.35</v>
      </c>
    </row>
    <row r="226" s="2" customFormat="1" ht="15.6" spans="1:7">
      <c r="A226" s="9"/>
      <c r="B226" s="9" t="s">
        <v>504</v>
      </c>
      <c r="C226" s="9" t="s">
        <v>505</v>
      </c>
      <c r="D226" s="9"/>
      <c r="E226" s="10">
        <v>16</v>
      </c>
      <c r="F226" s="19">
        <v>1</v>
      </c>
      <c r="G226" s="29">
        <v>16</v>
      </c>
    </row>
    <row r="227" s="2" customFormat="1" ht="15.6" spans="1:7">
      <c r="A227" s="16"/>
      <c r="B227" s="17" t="s">
        <v>48</v>
      </c>
      <c r="C227" s="17" t="s">
        <v>49</v>
      </c>
      <c r="D227" s="17"/>
      <c r="E227" s="18">
        <v>4.35</v>
      </c>
      <c r="F227" s="19">
        <v>1</v>
      </c>
      <c r="G227" s="30">
        <v>4.35</v>
      </c>
    </row>
    <row r="228" spans="7:7">
      <c r="G228" s="26">
        <f>SUM(G213:G227)</f>
        <v>490.625</v>
      </c>
    </row>
    <row r="229" ht="15.6" spans="1:7">
      <c r="A229" s="4" t="s">
        <v>618</v>
      </c>
      <c r="B229" s="4"/>
      <c r="C229" s="4"/>
      <c r="D229" s="4"/>
      <c r="E229" s="4"/>
      <c r="F229" s="4"/>
      <c r="G229" s="27"/>
    </row>
    <row r="230" s="23" customFormat="1" spans="1:7">
      <c r="A230" s="5" t="s">
        <v>1</v>
      </c>
      <c r="B230" s="6" t="s">
        <v>2</v>
      </c>
      <c r="C230" s="6" t="s">
        <v>3</v>
      </c>
      <c r="D230" s="6" t="s">
        <v>4</v>
      </c>
      <c r="E230" s="6" t="s">
        <v>5</v>
      </c>
      <c r="F230" s="7" t="s">
        <v>6</v>
      </c>
      <c r="G230" s="28" t="s">
        <v>7</v>
      </c>
    </row>
    <row r="231" s="2" customFormat="1" ht="15.6" spans="1:7">
      <c r="A231" s="9" t="s">
        <v>309</v>
      </c>
      <c r="B231" s="9" t="s">
        <v>310</v>
      </c>
      <c r="C231" s="9" t="s">
        <v>311</v>
      </c>
      <c r="D231" s="9" t="s">
        <v>15</v>
      </c>
      <c r="E231" s="10">
        <v>60</v>
      </c>
      <c r="F231" s="11">
        <v>0.75</v>
      </c>
      <c r="G231" s="29">
        <f>E231*F231</f>
        <v>45</v>
      </c>
    </row>
    <row r="232" s="2" customFormat="1" ht="15.6" spans="1:7">
      <c r="A232" s="9" t="s">
        <v>109</v>
      </c>
      <c r="B232" s="9" t="s">
        <v>110</v>
      </c>
      <c r="C232" s="9" t="s">
        <v>111</v>
      </c>
      <c r="D232" s="9" t="s">
        <v>15</v>
      </c>
      <c r="E232" s="10">
        <v>15</v>
      </c>
      <c r="F232" s="11">
        <v>0.75</v>
      </c>
      <c r="G232" s="29">
        <f t="shared" ref="G232:G241" si="17">E232*F232</f>
        <v>11.25</v>
      </c>
    </row>
    <row r="233" s="2" customFormat="1" ht="15.6" spans="1:7">
      <c r="A233" s="9" t="s">
        <v>619</v>
      </c>
      <c r="B233" s="9" t="s">
        <v>620</v>
      </c>
      <c r="C233" s="9" t="s">
        <v>621</v>
      </c>
      <c r="D233" s="9" t="s">
        <v>622</v>
      </c>
      <c r="E233" s="10">
        <v>46</v>
      </c>
      <c r="F233" s="11">
        <v>0.75</v>
      </c>
      <c r="G233" s="29">
        <f t="shared" si="17"/>
        <v>34.5</v>
      </c>
    </row>
    <row r="234" s="2" customFormat="1" ht="15.6" spans="1:7">
      <c r="A234" s="9" t="s">
        <v>623</v>
      </c>
      <c r="B234" s="9" t="s">
        <v>624</v>
      </c>
      <c r="C234" s="9" t="s">
        <v>625</v>
      </c>
      <c r="D234" s="9" t="s">
        <v>226</v>
      </c>
      <c r="E234" s="10">
        <v>54</v>
      </c>
      <c r="F234" s="11">
        <v>0.75</v>
      </c>
      <c r="G234" s="29">
        <f t="shared" si="17"/>
        <v>40.5</v>
      </c>
    </row>
    <row r="235" s="2" customFormat="1" ht="15.6" spans="1:7">
      <c r="A235" s="9" t="s">
        <v>626</v>
      </c>
      <c r="B235" s="9" t="s">
        <v>627</v>
      </c>
      <c r="C235" s="9" t="s">
        <v>628</v>
      </c>
      <c r="D235" s="9" t="s">
        <v>90</v>
      </c>
      <c r="E235" s="10">
        <v>99</v>
      </c>
      <c r="F235" s="11">
        <v>0.75</v>
      </c>
      <c r="G235" s="29">
        <f t="shared" si="17"/>
        <v>74.25</v>
      </c>
    </row>
    <row r="236" s="2" customFormat="1" ht="15.6" spans="1:7">
      <c r="A236" s="9" t="s">
        <v>629</v>
      </c>
      <c r="B236" s="9" t="s">
        <v>630</v>
      </c>
      <c r="C236" s="9" t="s">
        <v>631</v>
      </c>
      <c r="D236" s="9" t="s">
        <v>398</v>
      </c>
      <c r="E236" s="10">
        <v>36</v>
      </c>
      <c r="F236" s="11">
        <v>0.75</v>
      </c>
      <c r="G236" s="29">
        <f t="shared" si="17"/>
        <v>27</v>
      </c>
    </row>
    <row r="237" s="2" customFormat="1" ht="15.6" spans="1:7">
      <c r="A237" s="9" t="s">
        <v>253</v>
      </c>
      <c r="B237" s="9" t="s">
        <v>254</v>
      </c>
      <c r="C237" s="9" t="s">
        <v>43</v>
      </c>
      <c r="D237" s="9" t="s">
        <v>26</v>
      </c>
      <c r="E237" s="10">
        <v>25</v>
      </c>
      <c r="F237" s="19">
        <v>1</v>
      </c>
      <c r="G237" s="29">
        <f t="shared" si="17"/>
        <v>25</v>
      </c>
    </row>
    <row r="238" s="2" customFormat="1" ht="15.6" spans="1:7">
      <c r="A238" s="9" t="s">
        <v>37</v>
      </c>
      <c r="B238" s="9" t="s">
        <v>38</v>
      </c>
      <c r="C238" s="9" t="s">
        <v>39</v>
      </c>
      <c r="D238" s="9" t="s">
        <v>40</v>
      </c>
      <c r="E238" s="10">
        <v>20</v>
      </c>
      <c r="F238" s="11">
        <v>0.75</v>
      </c>
      <c r="G238" s="29">
        <f t="shared" si="17"/>
        <v>15</v>
      </c>
    </row>
    <row r="239" s="2" customFormat="1" ht="15.6" spans="1:7">
      <c r="A239" s="9" t="s">
        <v>44</v>
      </c>
      <c r="B239" s="9" t="s">
        <v>45</v>
      </c>
      <c r="C239" s="9" t="s">
        <v>46</v>
      </c>
      <c r="D239" s="9" t="s">
        <v>47</v>
      </c>
      <c r="E239" s="10">
        <v>45</v>
      </c>
      <c r="F239" s="11">
        <v>0.75</v>
      </c>
      <c r="G239" s="29">
        <f t="shared" si="17"/>
        <v>33.75</v>
      </c>
    </row>
    <row r="240" s="2" customFormat="1" ht="15.6" spans="1:7">
      <c r="A240" s="9" t="s">
        <v>499</v>
      </c>
      <c r="B240" s="9" t="s">
        <v>500</v>
      </c>
      <c r="C240" s="9" t="s">
        <v>501</v>
      </c>
      <c r="D240" s="9" t="s">
        <v>502</v>
      </c>
      <c r="E240" s="10">
        <v>49.8</v>
      </c>
      <c r="F240" s="11">
        <v>0.75</v>
      </c>
      <c r="G240" s="29">
        <f t="shared" si="17"/>
        <v>37.35</v>
      </c>
    </row>
    <row r="241" s="2" customFormat="1" ht="15.6" spans="1:7">
      <c r="A241" s="16"/>
      <c r="B241" s="17" t="s">
        <v>48</v>
      </c>
      <c r="C241" s="17" t="s">
        <v>49</v>
      </c>
      <c r="D241" s="17"/>
      <c r="E241" s="18">
        <v>4.35</v>
      </c>
      <c r="F241" s="19">
        <v>1</v>
      </c>
      <c r="G241" s="30">
        <v>4.35</v>
      </c>
    </row>
    <row r="242" s="2" customFormat="1" ht="15.6" spans="1:7">
      <c r="A242" s="9"/>
      <c r="B242" s="9"/>
      <c r="C242" s="9"/>
      <c r="D242" s="9"/>
      <c r="E242" s="10"/>
      <c r="F242" s="11"/>
      <c r="G242" s="29">
        <f>SUM(G231:G241)</f>
        <v>347.95</v>
      </c>
    </row>
    <row r="243" ht="15.6" spans="1:7">
      <c r="A243" s="4" t="s">
        <v>632</v>
      </c>
      <c r="B243" s="4"/>
      <c r="C243" s="4"/>
      <c r="D243" s="4"/>
      <c r="E243" s="4"/>
      <c r="F243" s="4"/>
      <c r="G243" s="27"/>
    </row>
    <row r="244" s="23" customFormat="1" spans="1:7">
      <c r="A244" s="5" t="s">
        <v>1</v>
      </c>
      <c r="B244" s="6" t="s">
        <v>2</v>
      </c>
      <c r="C244" s="6" t="s">
        <v>3</v>
      </c>
      <c r="D244" s="6" t="s">
        <v>4</v>
      </c>
      <c r="E244" s="6" t="s">
        <v>5</v>
      </c>
      <c r="F244" s="7" t="s">
        <v>6</v>
      </c>
      <c r="G244" s="28" t="s">
        <v>7</v>
      </c>
    </row>
    <row r="245" s="2" customFormat="1" ht="15.6" spans="1:7">
      <c r="A245" s="9" t="s">
        <v>309</v>
      </c>
      <c r="B245" s="9" t="s">
        <v>310</v>
      </c>
      <c r="C245" s="9" t="s">
        <v>311</v>
      </c>
      <c r="D245" s="9" t="s">
        <v>15</v>
      </c>
      <c r="E245" s="10">
        <v>60</v>
      </c>
      <c r="F245" s="11">
        <v>0.75</v>
      </c>
      <c r="G245" s="29">
        <f>E245*F245</f>
        <v>45</v>
      </c>
    </row>
    <row r="246" s="2" customFormat="1" ht="15.6" spans="1:7">
      <c r="A246" s="9" t="s">
        <v>109</v>
      </c>
      <c r="B246" s="9" t="s">
        <v>110</v>
      </c>
      <c r="C246" s="9" t="s">
        <v>111</v>
      </c>
      <c r="D246" s="9" t="s">
        <v>15</v>
      </c>
      <c r="E246" s="10">
        <v>15</v>
      </c>
      <c r="F246" s="11">
        <v>0.75</v>
      </c>
      <c r="G246" s="29">
        <f t="shared" ref="G246:G253" si="18">E246*F246</f>
        <v>11.25</v>
      </c>
    </row>
    <row r="247" s="2" customFormat="1" ht="15.6" spans="1:7">
      <c r="A247" s="9" t="s">
        <v>633</v>
      </c>
      <c r="B247" s="9" t="s">
        <v>634</v>
      </c>
      <c r="C247" s="9" t="s">
        <v>635</v>
      </c>
      <c r="D247" s="9" t="s">
        <v>636</v>
      </c>
      <c r="E247" s="10">
        <v>48</v>
      </c>
      <c r="F247" s="11">
        <v>0.75</v>
      </c>
      <c r="G247" s="29">
        <f t="shared" si="18"/>
        <v>36</v>
      </c>
    </row>
    <row r="248" s="2" customFormat="1" ht="15.6" spans="1:7">
      <c r="A248" s="9" t="s">
        <v>637</v>
      </c>
      <c r="B248" s="9" t="s">
        <v>638</v>
      </c>
      <c r="C248" s="9" t="s">
        <v>639</v>
      </c>
      <c r="D248" s="9" t="s">
        <v>15</v>
      </c>
      <c r="E248" s="10">
        <v>72</v>
      </c>
      <c r="F248" s="11">
        <v>0.75</v>
      </c>
      <c r="G248" s="29">
        <f t="shared" si="18"/>
        <v>54</v>
      </c>
    </row>
    <row r="249" s="2" customFormat="1" ht="15.6" spans="1:7">
      <c r="A249" s="9" t="s">
        <v>253</v>
      </c>
      <c r="B249" s="9" t="s">
        <v>254</v>
      </c>
      <c r="C249" s="9" t="s">
        <v>43</v>
      </c>
      <c r="D249" s="9" t="s">
        <v>26</v>
      </c>
      <c r="E249" s="10">
        <v>25</v>
      </c>
      <c r="F249" s="19">
        <v>1</v>
      </c>
      <c r="G249" s="29">
        <f t="shared" si="18"/>
        <v>25</v>
      </c>
    </row>
    <row r="250" s="2" customFormat="1" ht="15.6" spans="1:7">
      <c r="A250" s="9" t="s">
        <v>37</v>
      </c>
      <c r="B250" s="9" t="s">
        <v>38</v>
      </c>
      <c r="C250" s="9" t="s">
        <v>39</v>
      </c>
      <c r="D250" s="9" t="s">
        <v>40</v>
      </c>
      <c r="E250" s="10">
        <v>20</v>
      </c>
      <c r="F250" s="11">
        <v>0.75</v>
      </c>
      <c r="G250" s="29">
        <f t="shared" si="18"/>
        <v>15</v>
      </c>
    </row>
    <row r="251" s="2" customFormat="1" ht="15.6" spans="1:7">
      <c r="A251" s="9" t="s">
        <v>44</v>
      </c>
      <c r="B251" s="9" t="s">
        <v>45</v>
      </c>
      <c r="C251" s="9" t="s">
        <v>46</v>
      </c>
      <c r="D251" s="9" t="s">
        <v>47</v>
      </c>
      <c r="E251" s="10">
        <v>45</v>
      </c>
      <c r="F251" s="11">
        <v>0.75</v>
      </c>
      <c r="G251" s="29">
        <f t="shared" si="18"/>
        <v>33.75</v>
      </c>
    </row>
    <row r="252" s="2" customFormat="1" ht="15.6" spans="1:7">
      <c r="A252" s="9" t="s">
        <v>499</v>
      </c>
      <c r="B252" s="9" t="s">
        <v>500</v>
      </c>
      <c r="C252" s="9" t="s">
        <v>501</v>
      </c>
      <c r="D252" s="9" t="s">
        <v>502</v>
      </c>
      <c r="E252" s="10">
        <v>49.8</v>
      </c>
      <c r="F252" s="11">
        <v>0.75</v>
      </c>
      <c r="G252" s="29">
        <f t="shared" si="18"/>
        <v>37.35</v>
      </c>
    </row>
    <row r="253" s="2" customFormat="1" ht="15.6" spans="1:7">
      <c r="A253" s="16"/>
      <c r="B253" s="17" t="s">
        <v>48</v>
      </c>
      <c r="C253" s="17" t="s">
        <v>49</v>
      </c>
      <c r="D253" s="17"/>
      <c r="E253" s="18">
        <v>4.35</v>
      </c>
      <c r="F253" s="19">
        <v>1</v>
      </c>
      <c r="G253" s="30">
        <v>4.35</v>
      </c>
    </row>
    <row r="254" spans="7:7">
      <c r="G254" s="26">
        <f>SUM(G245:G253)</f>
        <v>261.7</v>
      </c>
    </row>
    <row r="255" ht="15.6" spans="1:7">
      <c r="A255" s="4" t="s">
        <v>640</v>
      </c>
      <c r="B255" s="4"/>
      <c r="C255" s="4"/>
      <c r="D255" s="4"/>
      <c r="E255" s="4"/>
      <c r="F255" s="4"/>
      <c r="G255" s="27"/>
    </row>
    <row r="256" s="23" customFormat="1" spans="1:7">
      <c r="A256" s="5" t="s">
        <v>1</v>
      </c>
      <c r="B256" s="6" t="s">
        <v>2</v>
      </c>
      <c r="C256" s="6" t="s">
        <v>3</v>
      </c>
      <c r="D256" s="6" t="s">
        <v>4</v>
      </c>
      <c r="E256" s="6" t="s">
        <v>5</v>
      </c>
      <c r="F256" s="7" t="s">
        <v>6</v>
      </c>
      <c r="G256" s="28" t="s">
        <v>7</v>
      </c>
    </row>
    <row r="257" s="2" customFormat="1" ht="15.6" spans="1:7">
      <c r="A257" s="9" t="s">
        <v>641</v>
      </c>
      <c r="B257" s="9" t="s">
        <v>642</v>
      </c>
      <c r="C257" s="9" t="s">
        <v>643</v>
      </c>
      <c r="D257" s="9" t="s">
        <v>26</v>
      </c>
      <c r="E257" s="10">
        <v>56</v>
      </c>
      <c r="F257" s="11">
        <v>0.78</v>
      </c>
      <c r="G257" s="29">
        <f>E257*F257</f>
        <v>43.68</v>
      </c>
    </row>
    <row r="258" s="2" customFormat="1" ht="15.6" spans="1:7">
      <c r="A258" s="9" t="s">
        <v>644</v>
      </c>
      <c r="B258" s="9" t="s">
        <v>645</v>
      </c>
      <c r="C258" s="9" t="s">
        <v>646</v>
      </c>
      <c r="D258" s="9" t="s">
        <v>226</v>
      </c>
      <c r="E258" s="10">
        <v>59.8</v>
      </c>
      <c r="F258" s="11">
        <v>0.75</v>
      </c>
      <c r="G258" s="29">
        <f t="shared" ref="G258:G266" si="19">E258*F258</f>
        <v>44.85</v>
      </c>
    </row>
    <row r="259" s="2" customFormat="1" ht="15.6" spans="1:7">
      <c r="A259" s="9" t="s">
        <v>647</v>
      </c>
      <c r="B259" s="9" t="s">
        <v>648</v>
      </c>
      <c r="C259" s="9" t="s">
        <v>649</v>
      </c>
      <c r="D259" s="9" t="s">
        <v>304</v>
      </c>
      <c r="E259" s="10">
        <v>62</v>
      </c>
      <c r="F259" s="11">
        <v>0.75</v>
      </c>
      <c r="G259" s="29">
        <f t="shared" si="19"/>
        <v>46.5</v>
      </c>
    </row>
    <row r="260" s="2" customFormat="1" ht="15.6" spans="1:7">
      <c r="A260" s="9" t="s">
        <v>650</v>
      </c>
      <c r="B260" s="9" t="s">
        <v>651</v>
      </c>
      <c r="C260" s="9" t="s">
        <v>652</v>
      </c>
      <c r="D260" s="9" t="s">
        <v>26</v>
      </c>
      <c r="E260" s="10">
        <v>53.9</v>
      </c>
      <c r="F260" s="11">
        <v>0.78</v>
      </c>
      <c r="G260" s="29">
        <f t="shared" si="19"/>
        <v>42.042</v>
      </c>
    </row>
    <row r="261" s="2" customFormat="1" ht="15.6" spans="1:7">
      <c r="A261" s="9" t="s">
        <v>653</v>
      </c>
      <c r="B261" s="9" t="s">
        <v>654</v>
      </c>
      <c r="C261" s="9" t="s">
        <v>655</v>
      </c>
      <c r="D261" s="9" t="s">
        <v>226</v>
      </c>
      <c r="E261" s="10">
        <v>49.8</v>
      </c>
      <c r="F261" s="11">
        <v>0.75</v>
      </c>
      <c r="G261" s="29">
        <f t="shared" si="19"/>
        <v>37.35</v>
      </c>
    </row>
    <row r="262" s="2" customFormat="1" ht="15.6" spans="1:7">
      <c r="A262" s="9" t="s">
        <v>253</v>
      </c>
      <c r="B262" s="9" t="s">
        <v>254</v>
      </c>
      <c r="C262" s="9" t="s">
        <v>43</v>
      </c>
      <c r="D262" s="9" t="s">
        <v>26</v>
      </c>
      <c r="E262" s="10">
        <v>25</v>
      </c>
      <c r="F262" s="19">
        <v>1</v>
      </c>
      <c r="G262" s="29">
        <f t="shared" si="19"/>
        <v>25</v>
      </c>
    </row>
    <row r="263" s="2" customFormat="1" ht="15.6" spans="1:7">
      <c r="A263" s="9" t="s">
        <v>37</v>
      </c>
      <c r="B263" s="9" t="s">
        <v>38</v>
      </c>
      <c r="C263" s="9" t="s">
        <v>39</v>
      </c>
      <c r="D263" s="9" t="s">
        <v>40</v>
      </c>
      <c r="E263" s="10">
        <v>20</v>
      </c>
      <c r="F263" s="11">
        <v>0.75</v>
      </c>
      <c r="G263" s="29">
        <f t="shared" si="19"/>
        <v>15</v>
      </c>
    </row>
    <row r="264" s="2" customFormat="1" ht="15.6" spans="1:7">
      <c r="A264" s="9" t="s">
        <v>44</v>
      </c>
      <c r="B264" s="9" t="s">
        <v>45</v>
      </c>
      <c r="C264" s="9" t="s">
        <v>46</v>
      </c>
      <c r="D264" s="9" t="s">
        <v>47</v>
      </c>
      <c r="E264" s="10">
        <v>45</v>
      </c>
      <c r="F264" s="11">
        <v>0.75</v>
      </c>
      <c r="G264" s="29">
        <f t="shared" si="19"/>
        <v>33.75</v>
      </c>
    </row>
    <row r="265" s="2" customFormat="1" ht="15.6" spans="1:7">
      <c r="A265" s="9" t="s">
        <v>499</v>
      </c>
      <c r="B265" s="9" t="s">
        <v>500</v>
      </c>
      <c r="C265" s="9" t="s">
        <v>501</v>
      </c>
      <c r="D265" s="9" t="s">
        <v>502</v>
      </c>
      <c r="E265" s="10">
        <v>49.8</v>
      </c>
      <c r="F265" s="11">
        <v>0.75</v>
      </c>
      <c r="G265" s="29">
        <f t="shared" si="19"/>
        <v>37.35</v>
      </c>
    </row>
    <row r="266" s="2" customFormat="1" ht="15.6" spans="1:7">
      <c r="A266" s="16"/>
      <c r="B266" s="17" t="s">
        <v>48</v>
      </c>
      <c r="C266" s="17" t="s">
        <v>49</v>
      </c>
      <c r="D266" s="17"/>
      <c r="E266" s="18">
        <v>4.35</v>
      </c>
      <c r="F266" s="19">
        <v>1</v>
      </c>
      <c r="G266" s="30">
        <v>4.35</v>
      </c>
    </row>
    <row r="267" spans="7:7">
      <c r="G267" s="26">
        <f>SUM(G257:G266)</f>
        <v>329.872</v>
      </c>
    </row>
    <row r="268" ht="15.6" spans="1:7">
      <c r="A268" s="4" t="s">
        <v>656</v>
      </c>
      <c r="B268" s="4"/>
      <c r="C268" s="4"/>
      <c r="D268" s="4"/>
      <c r="E268" s="4"/>
      <c r="F268" s="4"/>
      <c r="G268" s="27"/>
    </row>
    <row r="269" s="23" customFormat="1" spans="1:7">
      <c r="A269" s="5" t="s">
        <v>1</v>
      </c>
      <c r="B269" s="6" t="s">
        <v>2</v>
      </c>
      <c r="C269" s="6" t="s">
        <v>3</v>
      </c>
      <c r="D269" s="6" t="s">
        <v>4</v>
      </c>
      <c r="E269" s="6" t="s">
        <v>5</v>
      </c>
      <c r="F269" s="7" t="s">
        <v>6</v>
      </c>
      <c r="G269" s="28" t="s">
        <v>7</v>
      </c>
    </row>
    <row r="270" s="2" customFormat="1" ht="15.6" spans="1:7">
      <c r="A270" s="9" t="s">
        <v>657</v>
      </c>
      <c r="B270" s="9" t="s">
        <v>658</v>
      </c>
      <c r="C270" s="9" t="s">
        <v>659</v>
      </c>
      <c r="D270" s="9" t="s">
        <v>15</v>
      </c>
      <c r="E270" s="10">
        <v>89</v>
      </c>
      <c r="F270" s="11">
        <v>0.75</v>
      </c>
      <c r="G270" s="29">
        <f>E270*F270</f>
        <v>66.75</v>
      </c>
    </row>
    <row r="271" s="2" customFormat="1" ht="15.6" spans="1:7">
      <c r="A271" s="9" t="s">
        <v>358</v>
      </c>
      <c r="B271" s="9" t="s">
        <v>359</v>
      </c>
      <c r="C271" s="9" t="s">
        <v>360</v>
      </c>
      <c r="D271" s="9" t="s">
        <v>15</v>
      </c>
      <c r="E271" s="10">
        <v>66</v>
      </c>
      <c r="F271" s="11">
        <v>0.75</v>
      </c>
      <c r="G271" s="29">
        <f t="shared" ref="G271:G277" si="20">E271*F271</f>
        <v>49.5</v>
      </c>
    </row>
    <row r="272" s="2" customFormat="1" ht="15.6" spans="1:7">
      <c r="A272" s="9" t="s">
        <v>519</v>
      </c>
      <c r="B272" s="9" t="s">
        <v>520</v>
      </c>
      <c r="C272" s="9" t="s">
        <v>521</v>
      </c>
      <c r="D272" s="9" t="s">
        <v>15</v>
      </c>
      <c r="E272" s="10">
        <v>42</v>
      </c>
      <c r="F272" s="11">
        <v>0.75</v>
      </c>
      <c r="G272" s="29">
        <f t="shared" si="20"/>
        <v>31.5</v>
      </c>
    </row>
    <row r="273" s="2" customFormat="1" ht="15.6" spans="1:7">
      <c r="A273" s="9" t="s">
        <v>253</v>
      </c>
      <c r="B273" s="9" t="s">
        <v>254</v>
      </c>
      <c r="C273" s="9" t="s">
        <v>43</v>
      </c>
      <c r="D273" s="9" t="s">
        <v>26</v>
      </c>
      <c r="E273" s="10">
        <v>25</v>
      </c>
      <c r="F273" s="19">
        <v>1</v>
      </c>
      <c r="G273" s="29">
        <f t="shared" si="20"/>
        <v>25</v>
      </c>
    </row>
    <row r="274" s="2" customFormat="1" ht="15.6" spans="1:7">
      <c r="A274" s="9" t="s">
        <v>37</v>
      </c>
      <c r="B274" s="9" t="s">
        <v>38</v>
      </c>
      <c r="C274" s="9" t="s">
        <v>39</v>
      </c>
      <c r="D274" s="9" t="s">
        <v>40</v>
      </c>
      <c r="E274" s="10">
        <v>20</v>
      </c>
      <c r="F274" s="11">
        <v>0.75</v>
      </c>
      <c r="G274" s="29">
        <f t="shared" si="20"/>
        <v>15</v>
      </c>
    </row>
    <row r="275" s="2" customFormat="1" ht="15.6" spans="1:7">
      <c r="A275" s="9" t="s">
        <v>44</v>
      </c>
      <c r="B275" s="9" t="s">
        <v>45</v>
      </c>
      <c r="C275" s="9" t="s">
        <v>46</v>
      </c>
      <c r="D275" s="9" t="s">
        <v>47</v>
      </c>
      <c r="E275" s="10">
        <v>45</v>
      </c>
      <c r="F275" s="11">
        <v>0.75</v>
      </c>
      <c r="G275" s="29">
        <f t="shared" si="20"/>
        <v>33.75</v>
      </c>
    </row>
    <row r="276" s="2" customFormat="1" ht="15.6" spans="1:7">
      <c r="A276" s="9" t="s">
        <v>499</v>
      </c>
      <c r="B276" s="9" t="s">
        <v>500</v>
      </c>
      <c r="C276" s="9" t="s">
        <v>501</v>
      </c>
      <c r="D276" s="9" t="s">
        <v>502</v>
      </c>
      <c r="E276" s="10">
        <v>49.8</v>
      </c>
      <c r="F276" s="11">
        <v>0.75</v>
      </c>
      <c r="G276" s="29">
        <f t="shared" si="20"/>
        <v>37.35</v>
      </c>
    </row>
    <row r="277" s="2" customFormat="1" ht="15.6" spans="1:7">
      <c r="A277" s="16"/>
      <c r="B277" s="17" t="s">
        <v>48</v>
      </c>
      <c r="C277" s="17" t="s">
        <v>49</v>
      </c>
      <c r="D277" s="17"/>
      <c r="E277" s="18">
        <v>4.35</v>
      </c>
      <c r="F277" s="19">
        <v>1</v>
      </c>
      <c r="G277" s="30">
        <v>4.35</v>
      </c>
    </row>
    <row r="278" spans="7:7">
      <c r="G278" s="26">
        <f>SUM(G270:G277)</f>
        <v>263.2</v>
      </c>
    </row>
    <row r="279" ht="15.6" spans="1:7">
      <c r="A279" s="4" t="s">
        <v>660</v>
      </c>
      <c r="B279" s="4"/>
      <c r="C279" s="4"/>
      <c r="D279" s="4"/>
      <c r="E279" s="4"/>
      <c r="F279" s="4"/>
      <c r="G279" s="27"/>
    </row>
    <row r="280" s="23" customFormat="1" spans="1:7">
      <c r="A280" s="5" t="s">
        <v>1</v>
      </c>
      <c r="B280" s="6" t="s">
        <v>2</v>
      </c>
      <c r="C280" s="6" t="s">
        <v>3</v>
      </c>
      <c r="D280" s="6" t="s">
        <v>4</v>
      </c>
      <c r="E280" s="6" t="s">
        <v>5</v>
      </c>
      <c r="F280" s="7" t="s">
        <v>6</v>
      </c>
      <c r="G280" s="28" t="s">
        <v>7</v>
      </c>
    </row>
    <row r="281" s="2" customFormat="1" ht="15.6" spans="1:7">
      <c r="A281" s="9" t="s">
        <v>482</v>
      </c>
      <c r="B281" s="9" t="s">
        <v>483</v>
      </c>
      <c r="C281" s="9" t="s">
        <v>484</v>
      </c>
      <c r="D281" s="9" t="s">
        <v>485</v>
      </c>
      <c r="E281" s="10">
        <v>58</v>
      </c>
      <c r="F281" s="11">
        <v>0.75</v>
      </c>
      <c r="G281" s="29">
        <f>E281*F281</f>
        <v>43.5</v>
      </c>
    </row>
    <row r="282" s="2" customFormat="1" ht="15.6" spans="1:7">
      <c r="A282" s="9" t="s">
        <v>105</v>
      </c>
      <c r="B282" s="9" t="s">
        <v>106</v>
      </c>
      <c r="C282" s="9" t="s">
        <v>107</v>
      </c>
      <c r="D282" s="9" t="s">
        <v>15</v>
      </c>
      <c r="E282" s="10">
        <v>49</v>
      </c>
      <c r="F282" s="11">
        <v>0.75</v>
      </c>
      <c r="G282" s="29">
        <f t="shared" ref="G282:G291" si="21">E282*F282</f>
        <v>36.75</v>
      </c>
    </row>
    <row r="283" s="2" customFormat="1" ht="15.6" spans="1:7">
      <c r="A283" s="9" t="s">
        <v>661</v>
      </c>
      <c r="B283" s="9" t="s">
        <v>662</v>
      </c>
      <c r="C283" s="9" t="s">
        <v>663</v>
      </c>
      <c r="D283" s="9" t="s">
        <v>664</v>
      </c>
      <c r="E283" s="10">
        <v>54.8</v>
      </c>
      <c r="F283" s="11">
        <v>0.75</v>
      </c>
      <c r="G283" s="29">
        <f t="shared" si="21"/>
        <v>41.1</v>
      </c>
    </row>
    <row r="284" s="2" customFormat="1" ht="15.6" spans="1:7">
      <c r="A284" s="9" t="s">
        <v>665</v>
      </c>
      <c r="B284" s="9" t="s">
        <v>666</v>
      </c>
      <c r="C284" s="9" t="s">
        <v>667</v>
      </c>
      <c r="D284" s="9" t="s">
        <v>664</v>
      </c>
      <c r="E284" s="10">
        <v>34.8</v>
      </c>
      <c r="F284" s="11">
        <v>0.75</v>
      </c>
      <c r="G284" s="29">
        <f t="shared" si="21"/>
        <v>26.1</v>
      </c>
    </row>
    <row r="285" s="2" customFormat="1" ht="15.6" spans="1:7">
      <c r="A285" s="9" t="s">
        <v>668</v>
      </c>
      <c r="B285" s="9" t="s">
        <v>669</v>
      </c>
      <c r="C285" s="9" t="s">
        <v>670</v>
      </c>
      <c r="D285" s="9" t="s">
        <v>226</v>
      </c>
      <c r="E285" s="10">
        <v>49.8</v>
      </c>
      <c r="F285" s="11">
        <v>0.75</v>
      </c>
      <c r="G285" s="29">
        <f t="shared" si="21"/>
        <v>37.35</v>
      </c>
    </row>
    <row r="286" s="2" customFormat="1" ht="15.6" spans="1:7">
      <c r="A286" s="9" t="s">
        <v>253</v>
      </c>
      <c r="B286" s="9" t="s">
        <v>254</v>
      </c>
      <c r="C286" s="9" t="s">
        <v>43</v>
      </c>
      <c r="D286" s="9" t="s">
        <v>26</v>
      </c>
      <c r="E286" s="10">
        <v>25</v>
      </c>
      <c r="F286" s="19">
        <v>1</v>
      </c>
      <c r="G286" s="29">
        <f t="shared" si="21"/>
        <v>25</v>
      </c>
    </row>
    <row r="287" s="2" customFormat="1" ht="15.6" spans="1:7">
      <c r="A287" s="9" t="s">
        <v>37</v>
      </c>
      <c r="B287" s="9" t="s">
        <v>38</v>
      </c>
      <c r="C287" s="9" t="s">
        <v>39</v>
      </c>
      <c r="D287" s="9" t="s">
        <v>40</v>
      </c>
      <c r="E287" s="10">
        <v>20</v>
      </c>
      <c r="F287" s="11">
        <v>0.75</v>
      </c>
      <c r="G287" s="29">
        <f t="shared" si="21"/>
        <v>15</v>
      </c>
    </row>
    <row r="288" s="2" customFormat="1" ht="15.6" spans="1:7">
      <c r="A288" s="9" t="s">
        <v>44</v>
      </c>
      <c r="B288" s="9" t="s">
        <v>45</v>
      </c>
      <c r="C288" s="9" t="s">
        <v>46</v>
      </c>
      <c r="D288" s="9" t="s">
        <v>47</v>
      </c>
      <c r="E288" s="10">
        <v>45</v>
      </c>
      <c r="F288" s="11">
        <v>0.75</v>
      </c>
      <c r="G288" s="29">
        <f t="shared" si="21"/>
        <v>33.75</v>
      </c>
    </row>
    <row r="289" s="2" customFormat="1" ht="15.6" spans="1:7">
      <c r="A289" s="9" t="s">
        <v>499</v>
      </c>
      <c r="B289" s="9" t="s">
        <v>500</v>
      </c>
      <c r="C289" s="9" t="s">
        <v>501</v>
      </c>
      <c r="D289" s="9" t="s">
        <v>502</v>
      </c>
      <c r="E289" s="10">
        <v>49.8</v>
      </c>
      <c r="F289" s="11">
        <v>0.75</v>
      </c>
      <c r="G289" s="29">
        <f t="shared" si="21"/>
        <v>37.35</v>
      </c>
    </row>
    <row r="290" s="2" customFormat="1" ht="15.6" spans="1:7">
      <c r="A290" s="9"/>
      <c r="B290" s="9" t="s">
        <v>504</v>
      </c>
      <c r="C290" s="9" t="s">
        <v>505</v>
      </c>
      <c r="D290" s="9"/>
      <c r="E290" s="10">
        <v>16</v>
      </c>
      <c r="F290" s="19">
        <v>1</v>
      </c>
      <c r="G290" s="30">
        <v>16</v>
      </c>
    </row>
    <row r="291" s="2" customFormat="1" ht="15.6" spans="1:7">
      <c r="A291" s="16"/>
      <c r="B291" s="17" t="s">
        <v>48</v>
      </c>
      <c r="C291" s="17" t="s">
        <v>49</v>
      </c>
      <c r="D291" s="17"/>
      <c r="E291" s="22">
        <v>4.35</v>
      </c>
      <c r="F291" s="19">
        <v>1</v>
      </c>
      <c r="G291" s="30">
        <v>4.35</v>
      </c>
    </row>
    <row r="292" spans="7:7">
      <c r="G292" s="26">
        <f>SUM(G281:G291)</f>
        <v>316.25</v>
      </c>
    </row>
    <row r="293" ht="15.6" spans="1:7">
      <c r="A293" s="4" t="s">
        <v>671</v>
      </c>
      <c r="B293" s="4"/>
      <c r="C293" s="4"/>
      <c r="D293" s="4"/>
      <c r="E293" s="4"/>
      <c r="F293" s="4"/>
      <c r="G293" s="27"/>
    </row>
    <row r="294" s="23" customFormat="1" spans="1:7">
      <c r="A294" s="5" t="s">
        <v>1</v>
      </c>
      <c r="B294" s="6" t="s">
        <v>2</v>
      </c>
      <c r="C294" s="6" t="s">
        <v>3</v>
      </c>
      <c r="D294" s="6" t="s">
        <v>4</v>
      </c>
      <c r="E294" s="6" t="s">
        <v>5</v>
      </c>
      <c r="F294" s="7" t="s">
        <v>6</v>
      </c>
      <c r="G294" s="28" t="s">
        <v>7</v>
      </c>
    </row>
    <row r="295" s="2" customFormat="1" ht="15.6" spans="1:7">
      <c r="A295" s="9" t="s">
        <v>105</v>
      </c>
      <c r="B295" s="9" t="s">
        <v>106</v>
      </c>
      <c r="C295" s="9" t="s">
        <v>107</v>
      </c>
      <c r="D295" s="9" t="s">
        <v>15</v>
      </c>
      <c r="E295" s="10">
        <v>49</v>
      </c>
      <c r="F295" s="11">
        <v>0.75</v>
      </c>
      <c r="G295" s="29">
        <f>E295*F295</f>
        <v>36.75</v>
      </c>
    </row>
    <row r="296" s="2" customFormat="1" ht="15.6" spans="1:7">
      <c r="A296" s="9" t="s">
        <v>641</v>
      </c>
      <c r="B296" s="9" t="s">
        <v>642</v>
      </c>
      <c r="C296" s="9" t="s">
        <v>643</v>
      </c>
      <c r="D296" s="9" t="s">
        <v>26</v>
      </c>
      <c r="E296" s="10">
        <v>56</v>
      </c>
      <c r="F296" s="11">
        <v>0.78</v>
      </c>
      <c r="G296" s="29">
        <f t="shared" ref="G296:G305" si="22">E296*F296</f>
        <v>43.68</v>
      </c>
    </row>
    <row r="297" s="2" customFormat="1" ht="15.6" spans="1:7">
      <c r="A297" s="9" t="s">
        <v>650</v>
      </c>
      <c r="B297" s="9" t="s">
        <v>651</v>
      </c>
      <c r="C297" s="9" t="s">
        <v>652</v>
      </c>
      <c r="D297" s="9" t="s">
        <v>26</v>
      </c>
      <c r="E297" s="10">
        <v>53.9</v>
      </c>
      <c r="F297" s="11">
        <v>0.78</v>
      </c>
      <c r="G297" s="29">
        <f t="shared" si="22"/>
        <v>42.042</v>
      </c>
    </row>
    <row r="298" s="2" customFormat="1" ht="15.6" spans="1:7">
      <c r="A298" s="9" t="s">
        <v>532</v>
      </c>
      <c r="B298" s="9" t="s">
        <v>533</v>
      </c>
      <c r="C298" s="9" t="s">
        <v>534</v>
      </c>
      <c r="D298" s="9" t="s">
        <v>29</v>
      </c>
      <c r="E298" s="10">
        <v>88</v>
      </c>
      <c r="F298" s="11">
        <v>0.75</v>
      </c>
      <c r="G298" s="29">
        <f t="shared" si="22"/>
        <v>66</v>
      </c>
    </row>
    <row r="299" s="2" customFormat="1" ht="15.6" spans="1:7">
      <c r="A299" s="9" t="s">
        <v>672</v>
      </c>
      <c r="B299" s="9" t="s">
        <v>673</v>
      </c>
      <c r="C299" s="9" t="s">
        <v>674</v>
      </c>
      <c r="D299" s="9" t="s">
        <v>36</v>
      </c>
      <c r="E299" s="10">
        <v>88</v>
      </c>
      <c r="F299" s="11">
        <v>0.75</v>
      </c>
      <c r="G299" s="29">
        <f t="shared" si="22"/>
        <v>66</v>
      </c>
    </row>
    <row r="300" s="2" customFormat="1" ht="15.6" spans="1:7">
      <c r="A300" s="9" t="s">
        <v>253</v>
      </c>
      <c r="B300" s="9" t="s">
        <v>254</v>
      </c>
      <c r="C300" s="9" t="s">
        <v>43</v>
      </c>
      <c r="D300" s="9" t="s">
        <v>26</v>
      </c>
      <c r="E300" s="10">
        <v>25</v>
      </c>
      <c r="F300" s="19">
        <v>1</v>
      </c>
      <c r="G300" s="29">
        <f t="shared" si="22"/>
        <v>25</v>
      </c>
    </row>
    <row r="301" s="2" customFormat="1" ht="15.6" spans="1:7">
      <c r="A301" s="9" t="s">
        <v>37</v>
      </c>
      <c r="B301" s="9" t="s">
        <v>38</v>
      </c>
      <c r="C301" s="9" t="s">
        <v>39</v>
      </c>
      <c r="D301" s="9" t="s">
        <v>40</v>
      </c>
      <c r="E301" s="10">
        <v>20</v>
      </c>
      <c r="F301" s="11">
        <v>0.75</v>
      </c>
      <c r="G301" s="29">
        <f t="shared" si="22"/>
        <v>15</v>
      </c>
    </row>
    <row r="302" s="2" customFormat="1" ht="15.6" spans="1:7">
      <c r="A302" s="9" t="s">
        <v>44</v>
      </c>
      <c r="B302" s="9" t="s">
        <v>45</v>
      </c>
      <c r="C302" s="9" t="s">
        <v>46</v>
      </c>
      <c r="D302" s="9" t="s">
        <v>47</v>
      </c>
      <c r="E302" s="10">
        <v>45</v>
      </c>
      <c r="F302" s="11">
        <v>0.75</v>
      </c>
      <c r="G302" s="29">
        <f t="shared" si="22"/>
        <v>33.75</v>
      </c>
    </row>
    <row r="303" s="2" customFormat="1" ht="15.6" spans="1:7">
      <c r="A303" s="9" t="s">
        <v>499</v>
      </c>
      <c r="B303" s="9" t="s">
        <v>500</v>
      </c>
      <c r="C303" s="9" t="s">
        <v>501</v>
      </c>
      <c r="D303" s="9" t="s">
        <v>502</v>
      </c>
      <c r="E303" s="10">
        <v>49.8</v>
      </c>
      <c r="F303" s="11">
        <v>0.75</v>
      </c>
      <c r="G303" s="29">
        <f t="shared" si="22"/>
        <v>37.35</v>
      </c>
    </row>
    <row r="304" s="2" customFormat="1" ht="15.6" spans="1:7">
      <c r="A304" s="9"/>
      <c r="B304" s="9" t="s">
        <v>504</v>
      </c>
      <c r="C304" s="9" t="s">
        <v>505</v>
      </c>
      <c r="D304" s="9"/>
      <c r="E304" s="10">
        <v>16</v>
      </c>
      <c r="F304" s="19">
        <v>1</v>
      </c>
      <c r="G304" s="30">
        <v>16</v>
      </c>
    </row>
    <row r="305" s="2" customFormat="1" ht="15.6" spans="1:7">
      <c r="A305" s="16"/>
      <c r="B305" s="17" t="s">
        <v>48</v>
      </c>
      <c r="C305" s="17" t="s">
        <v>49</v>
      </c>
      <c r="D305" s="17"/>
      <c r="E305" s="18">
        <v>4.35</v>
      </c>
      <c r="F305" s="19">
        <v>1</v>
      </c>
      <c r="G305" s="30">
        <v>4.35</v>
      </c>
    </row>
    <row r="306" spans="7:7">
      <c r="G306" s="26">
        <f>SUM(G295:G305)</f>
        <v>385.922</v>
      </c>
    </row>
    <row r="307" ht="15.6" spans="1:7">
      <c r="A307" s="4" t="s">
        <v>675</v>
      </c>
      <c r="B307" s="4"/>
      <c r="C307" s="4"/>
      <c r="D307" s="4"/>
      <c r="E307" s="4"/>
      <c r="F307" s="4"/>
      <c r="G307" s="27"/>
    </row>
    <row r="308" s="23" customFormat="1" spans="1:7">
      <c r="A308" s="5" t="s">
        <v>1</v>
      </c>
      <c r="B308" s="6" t="s">
        <v>2</v>
      </c>
      <c r="C308" s="6" t="s">
        <v>3</v>
      </c>
      <c r="D308" s="6" t="s">
        <v>4</v>
      </c>
      <c r="E308" s="6" t="s">
        <v>5</v>
      </c>
      <c r="F308" s="7" t="s">
        <v>6</v>
      </c>
      <c r="G308" s="28" t="s">
        <v>7</v>
      </c>
    </row>
    <row r="309" s="2" customFormat="1" ht="15.6" spans="1:7">
      <c r="A309" s="9" t="s">
        <v>309</v>
      </c>
      <c r="B309" s="9" t="s">
        <v>310</v>
      </c>
      <c r="C309" s="9" t="s">
        <v>311</v>
      </c>
      <c r="D309" s="9" t="s">
        <v>15</v>
      </c>
      <c r="E309" s="10">
        <v>60</v>
      </c>
      <c r="F309" s="11">
        <v>0.75</v>
      </c>
      <c r="G309" s="29">
        <f>E309*F309</f>
        <v>45</v>
      </c>
    </row>
    <row r="310" s="2" customFormat="1" ht="15.6" spans="1:7">
      <c r="A310" s="9" t="s">
        <v>109</v>
      </c>
      <c r="B310" s="9" t="s">
        <v>110</v>
      </c>
      <c r="C310" s="9" t="s">
        <v>111</v>
      </c>
      <c r="D310" s="9" t="s">
        <v>15</v>
      </c>
      <c r="E310" s="10">
        <v>15</v>
      </c>
      <c r="F310" s="11">
        <v>0.75</v>
      </c>
      <c r="G310" s="29">
        <f>E310*F310</f>
        <v>11.25</v>
      </c>
    </row>
    <row r="311" s="2" customFormat="1" ht="15.6" spans="1:7">
      <c r="A311" s="9" t="s">
        <v>676</v>
      </c>
      <c r="B311" s="9" t="s">
        <v>677</v>
      </c>
      <c r="C311" s="9" t="s">
        <v>678</v>
      </c>
      <c r="D311" s="9" t="s">
        <v>679</v>
      </c>
      <c r="E311" s="10">
        <v>68</v>
      </c>
      <c r="F311" s="11">
        <v>0.78</v>
      </c>
      <c r="G311" s="29">
        <f t="shared" ref="G311:G318" si="23">E311*F311</f>
        <v>53.04</v>
      </c>
    </row>
    <row r="312" s="2" customFormat="1" ht="15.6" spans="1:7">
      <c r="A312" s="9" t="s">
        <v>680</v>
      </c>
      <c r="B312" s="9" t="s">
        <v>681</v>
      </c>
      <c r="C312" s="9" t="s">
        <v>678</v>
      </c>
      <c r="D312" s="9" t="s">
        <v>679</v>
      </c>
      <c r="E312" s="10">
        <v>68</v>
      </c>
      <c r="F312" s="11">
        <v>0.78</v>
      </c>
      <c r="G312" s="29">
        <f t="shared" si="23"/>
        <v>53.04</v>
      </c>
    </row>
    <row r="313" s="2" customFormat="1" ht="15.6" spans="1:7">
      <c r="A313" s="9" t="s">
        <v>682</v>
      </c>
      <c r="B313" s="9" t="s">
        <v>683</v>
      </c>
      <c r="C313" s="9" t="s">
        <v>684</v>
      </c>
      <c r="D313" s="9" t="s">
        <v>685</v>
      </c>
      <c r="E313" s="10">
        <v>26</v>
      </c>
      <c r="F313" s="11">
        <v>0.75</v>
      </c>
      <c r="G313" s="29">
        <f t="shared" si="23"/>
        <v>19.5</v>
      </c>
    </row>
    <row r="314" s="2" customFormat="1" ht="15.6" spans="1:7">
      <c r="A314" s="9" t="s">
        <v>253</v>
      </c>
      <c r="B314" s="9" t="s">
        <v>254</v>
      </c>
      <c r="C314" s="9" t="s">
        <v>43</v>
      </c>
      <c r="D314" s="9" t="s">
        <v>26</v>
      </c>
      <c r="E314" s="10">
        <v>25</v>
      </c>
      <c r="F314" s="19">
        <v>1</v>
      </c>
      <c r="G314" s="29">
        <f t="shared" si="23"/>
        <v>25</v>
      </c>
    </row>
    <row r="315" s="2" customFormat="1" ht="15.6" spans="1:7">
      <c r="A315" s="9" t="s">
        <v>37</v>
      </c>
      <c r="B315" s="9" t="s">
        <v>38</v>
      </c>
      <c r="C315" s="9" t="s">
        <v>39</v>
      </c>
      <c r="D315" s="9" t="s">
        <v>40</v>
      </c>
      <c r="E315" s="10">
        <v>20</v>
      </c>
      <c r="F315" s="11">
        <v>0.75</v>
      </c>
      <c r="G315" s="29">
        <f t="shared" si="23"/>
        <v>15</v>
      </c>
    </row>
    <row r="316" s="2" customFormat="1" ht="15.6" spans="1:7">
      <c r="A316" s="9" t="s">
        <v>44</v>
      </c>
      <c r="B316" s="9" t="s">
        <v>45</v>
      </c>
      <c r="C316" s="9" t="s">
        <v>46</v>
      </c>
      <c r="D316" s="9" t="s">
        <v>47</v>
      </c>
      <c r="E316" s="10">
        <v>45</v>
      </c>
      <c r="F316" s="11">
        <v>0.75</v>
      </c>
      <c r="G316" s="29">
        <f t="shared" si="23"/>
        <v>33.75</v>
      </c>
    </row>
    <row r="317" s="2" customFormat="1" ht="15.6" spans="1:7">
      <c r="A317" s="9" t="s">
        <v>499</v>
      </c>
      <c r="B317" s="9" t="s">
        <v>500</v>
      </c>
      <c r="C317" s="9" t="s">
        <v>501</v>
      </c>
      <c r="D317" s="9" t="s">
        <v>502</v>
      </c>
      <c r="E317" s="10">
        <v>49.8</v>
      </c>
      <c r="F317" s="11">
        <v>0.75</v>
      </c>
      <c r="G317" s="29">
        <f t="shared" si="23"/>
        <v>37.35</v>
      </c>
    </row>
    <row r="318" s="2" customFormat="1" ht="15.6" spans="1:7">
      <c r="A318" s="16"/>
      <c r="B318" s="17" t="s">
        <v>48</v>
      </c>
      <c r="C318" s="17" t="s">
        <v>49</v>
      </c>
      <c r="D318" s="17"/>
      <c r="E318" s="18">
        <v>4.35</v>
      </c>
      <c r="F318" s="19">
        <v>1</v>
      </c>
      <c r="G318" s="30">
        <v>4.35</v>
      </c>
    </row>
    <row r="319" spans="7:7">
      <c r="G319" s="26">
        <f>SUM(G309:G318)</f>
        <v>297.28</v>
      </c>
    </row>
  </sheetData>
  <autoFilter ref="A1:G319">
    <extLst/>
  </autoFilter>
  <mergeCells count="24">
    <mergeCell ref="A1:G1"/>
    <mergeCell ref="A14:G14"/>
    <mergeCell ref="A29:G29"/>
    <mergeCell ref="A44:G44"/>
    <mergeCell ref="A59:G59"/>
    <mergeCell ref="A70:G70"/>
    <mergeCell ref="A82:G82"/>
    <mergeCell ref="A95:G95"/>
    <mergeCell ref="A107:G107"/>
    <mergeCell ref="A120:G120"/>
    <mergeCell ref="A131:G131"/>
    <mergeCell ref="A147:G147"/>
    <mergeCell ref="A163:G163"/>
    <mergeCell ref="A174:G174"/>
    <mergeCell ref="A185:G185"/>
    <mergeCell ref="A195:G195"/>
    <mergeCell ref="A211:G211"/>
    <mergeCell ref="A229:G229"/>
    <mergeCell ref="A243:G243"/>
    <mergeCell ref="A255:G255"/>
    <mergeCell ref="A268:G268"/>
    <mergeCell ref="A279:G279"/>
    <mergeCell ref="A293:G293"/>
    <mergeCell ref="A307:G30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G21" sqref="G21"/>
    </sheetView>
  </sheetViews>
  <sheetFormatPr defaultColWidth="8.88888888888889" defaultRowHeight="14.4" outlineLevelCol="6"/>
  <cols>
    <col min="1" max="1" width="17.1111111111111" customWidth="1"/>
    <col min="2" max="2" width="30.4444444444444" customWidth="1"/>
    <col min="3" max="3" width="14.4444444444444" customWidth="1"/>
    <col min="4" max="4" width="13" customWidth="1"/>
    <col min="5" max="5" width="10.5555555555556"/>
  </cols>
  <sheetData>
    <row r="1" ht="15.6" spans="1:7">
      <c r="A1" s="4" t="s">
        <v>686</v>
      </c>
      <c r="B1" s="4"/>
      <c r="C1" s="4"/>
      <c r="D1" s="4"/>
      <c r="E1" s="4"/>
      <c r="F1" s="4"/>
      <c r="G1" s="4"/>
    </row>
    <row r="2" s="1" customForma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</row>
    <row r="3" s="2" customFormat="1" ht="15.6" spans="1:7">
      <c r="A3" s="9" t="s">
        <v>687</v>
      </c>
      <c r="B3" s="9" t="s">
        <v>688</v>
      </c>
      <c r="C3" s="9" t="s">
        <v>689</v>
      </c>
      <c r="D3" s="9" t="s">
        <v>474</v>
      </c>
      <c r="E3" s="10">
        <v>65</v>
      </c>
      <c r="F3" s="11">
        <v>0.75</v>
      </c>
      <c r="G3" s="12">
        <f>E3*F3</f>
        <v>48.75</v>
      </c>
    </row>
    <row r="4" s="2" customFormat="1" ht="15.6" spans="1:7">
      <c r="A4" s="9" t="s">
        <v>690</v>
      </c>
      <c r="B4" s="9" t="s">
        <v>691</v>
      </c>
      <c r="C4" s="9" t="s">
        <v>692</v>
      </c>
      <c r="D4" s="9" t="s">
        <v>15</v>
      </c>
      <c r="E4" s="10">
        <v>49</v>
      </c>
      <c r="F4" s="11">
        <v>0.75</v>
      </c>
      <c r="G4" s="12">
        <f>E4*F4</f>
        <v>36.75</v>
      </c>
    </row>
    <row r="5" s="2" customFormat="1" ht="15.6" spans="1:7">
      <c r="A5" s="9" t="s">
        <v>44</v>
      </c>
      <c r="B5" s="9" t="s">
        <v>45</v>
      </c>
      <c r="C5" s="9" t="s">
        <v>46</v>
      </c>
      <c r="D5" s="9" t="s">
        <v>47</v>
      </c>
      <c r="E5" s="10">
        <v>45</v>
      </c>
      <c r="F5" s="11">
        <v>0.75</v>
      </c>
      <c r="G5" s="12">
        <f>E5*F5</f>
        <v>33.75</v>
      </c>
    </row>
    <row r="6" s="2" customFormat="1" ht="15.6" spans="1:7">
      <c r="A6" s="9" t="s">
        <v>693</v>
      </c>
      <c r="B6" s="9" t="s">
        <v>694</v>
      </c>
      <c r="C6" s="9" t="s">
        <v>695</v>
      </c>
      <c r="D6" s="9" t="s">
        <v>47</v>
      </c>
      <c r="E6" s="10">
        <v>45</v>
      </c>
      <c r="F6" s="11">
        <v>0.75</v>
      </c>
      <c r="G6" s="12">
        <f>E6*F6</f>
        <v>33.75</v>
      </c>
    </row>
    <row r="7" s="2" customFormat="1" ht="15.6" spans="1:7">
      <c r="A7" s="16"/>
      <c r="B7" s="17" t="s">
        <v>48</v>
      </c>
      <c r="C7" s="17" t="s">
        <v>49</v>
      </c>
      <c r="D7" s="17"/>
      <c r="E7" s="18">
        <v>4.35</v>
      </c>
      <c r="F7" s="19">
        <v>1</v>
      </c>
      <c r="G7" s="22">
        <v>4.35</v>
      </c>
    </row>
    <row r="8" spans="7:7">
      <c r="G8">
        <f>SUM(G3:G7)</f>
        <v>157.35</v>
      </c>
    </row>
    <row r="9" ht="15.6" spans="1:7">
      <c r="A9" s="4" t="s">
        <v>696</v>
      </c>
      <c r="B9" s="4"/>
      <c r="C9" s="4"/>
      <c r="D9" s="4"/>
      <c r="E9" s="4"/>
      <c r="F9" s="4"/>
      <c r="G9" s="4"/>
    </row>
    <row r="10" s="1" customFormat="1" spans="1:7">
      <c r="A10" s="5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7" t="s">
        <v>6</v>
      </c>
      <c r="G10" s="8" t="s">
        <v>7</v>
      </c>
    </row>
    <row r="11" s="2" customFormat="1" ht="15.6" spans="1:7">
      <c r="A11" s="9" t="s">
        <v>697</v>
      </c>
      <c r="B11" s="9" t="s">
        <v>698</v>
      </c>
      <c r="C11" s="9" t="s">
        <v>699</v>
      </c>
      <c r="D11" s="9" t="s">
        <v>15</v>
      </c>
      <c r="E11" s="10">
        <v>68</v>
      </c>
      <c r="F11" s="11">
        <v>0.75</v>
      </c>
      <c r="G11" s="12">
        <f>E11*F11</f>
        <v>51</v>
      </c>
    </row>
    <row r="12" s="2" customFormat="1" ht="15.6" spans="1:7">
      <c r="A12" s="9" t="s">
        <v>700</v>
      </c>
      <c r="B12" s="9" t="s">
        <v>701</v>
      </c>
      <c r="C12" s="9" t="s">
        <v>702</v>
      </c>
      <c r="D12" s="9" t="s">
        <v>15</v>
      </c>
      <c r="E12" s="10">
        <v>28</v>
      </c>
      <c r="F12" s="11">
        <v>0.75</v>
      </c>
      <c r="G12" s="12">
        <f t="shared" ref="G12:G18" si="0">E12*F12</f>
        <v>21</v>
      </c>
    </row>
    <row r="13" s="2" customFormat="1" ht="15.6" spans="1:7">
      <c r="A13" s="9" t="s">
        <v>703</v>
      </c>
      <c r="B13" s="9" t="s">
        <v>704</v>
      </c>
      <c r="C13" s="9" t="s">
        <v>152</v>
      </c>
      <c r="D13" s="9" t="s">
        <v>356</v>
      </c>
      <c r="E13" s="10">
        <v>69</v>
      </c>
      <c r="F13" s="11">
        <v>0.75</v>
      </c>
      <c r="G13" s="12">
        <f t="shared" si="0"/>
        <v>51.75</v>
      </c>
    </row>
    <row r="14" s="2" customFormat="1" ht="15.6" spans="1:7">
      <c r="A14" s="9" t="s">
        <v>705</v>
      </c>
      <c r="B14" s="9" t="s">
        <v>706</v>
      </c>
      <c r="C14" s="9" t="s">
        <v>707</v>
      </c>
      <c r="D14" s="9" t="s">
        <v>15</v>
      </c>
      <c r="E14" s="10">
        <v>56</v>
      </c>
      <c r="F14" s="11">
        <v>0.75</v>
      </c>
      <c r="G14" s="12">
        <f t="shared" si="0"/>
        <v>42</v>
      </c>
    </row>
    <row r="15" s="2" customFormat="1" ht="15.6" spans="1:7">
      <c r="A15" s="9" t="s">
        <v>708</v>
      </c>
      <c r="B15" s="9" t="s">
        <v>709</v>
      </c>
      <c r="C15" s="9" t="s">
        <v>710</v>
      </c>
      <c r="D15" s="9" t="s">
        <v>15</v>
      </c>
      <c r="E15" s="10">
        <v>48</v>
      </c>
      <c r="F15" s="11">
        <v>0.75</v>
      </c>
      <c r="G15" s="12">
        <f t="shared" si="0"/>
        <v>36</v>
      </c>
    </row>
    <row r="16" s="2" customFormat="1" ht="15.6" spans="1:7">
      <c r="A16" s="9" t="s">
        <v>711</v>
      </c>
      <c r="B16" s="9" t="s">
        <v>712</v>
      </c>
      <c r="C16" s="9" t="s">
        <v>713</v>
      </c>
      <c r="D16" s="9" t="s">
        <v>11</v>
      </c>
      <c r="E16" s="10">
        <v>65</v>
      </c>
      <c r="F16" s="11">
        <v>0.75</v>
      </c>
      <c r="G16" s="12">
        <f t="shared" si="0"/>
        <v>48.75</v>
      </c>
    </row>
    <row r="17" s="2" customFormat="1" ht="15.6" spans="1:7">
      <c r="A17" s="9" t="s">
        <v>44</v>
      </c>
      <c r="B17" s="9" t="s">
        <v>45</v>
      </c>
      <c r="C17" s="9" t="s">
        <v>46</v>
      </c>
      <c r="D17" s="9" t="s">
        <v>47</v>
      </c>
      <c r="E17" s="10">
        <v>45</v>
      </c>
      <c r="F17" s="11">
        <v>0.75</v>
      </c>
      <c r="G17" s="12">
        <f t="shared" si="0"/>
        <v>33.75</v>
      </c>
    </row>
    <row r="18" s="2" customFormat="1" ht="15.6" spans="1:7">
      <c r="A18" s="9" t="s">
        <v>693</v>
      </c>
      <c r="B18" s="9" t="s">
        <v>694</v>
      </c>
      <c r="C18" s="9" t="s">
        <v>695</v>
      </c>
      <c r="D18" s="9" t="s">
        <v>47</v>
      </c>
      <c r="E18" s="10">
        <v>45</v>
      </c>
      <c r="F18" s="11">
        <v>0.75</v>
      </c>
      <c r="G18" s="12">
        <f t="shared" si="0"/>
        <v>33.75</v>
      </c>
    </row>
    <row r="19" s="2" customFormat="1" ht="15.6" spans="1:7">
      <c r="A19" s="16"/>
      <c r="B19" s="17" t="s">
        <v>48</v>
      </c>
      <c r="C19" s="17" t="s">
        <v>49</v>
      </c>
      <c r="D19" s="17"/>
      <c r="E19" s="18">
        <v>4.35</v>
      </c>
      <c r="F19" s="19">
        <v>1</v>
      </c>
      <c r="G19" s="22">
        <v>4.35</v>
      </c>
    </row>
    <row r="20" spans="7:7">
      <c r="G20">
        <f>SUM(G11:G19)</f>
        <v>322.35</v>
      </c>
    </row>
  </sheetData>
  <mergeCells count="2">
    <mergeCell ref="A1:G1"/>
    <mergeCell ref="A9:G9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G11" sqref="G11"/>
    </sheetView>
  </sheetViews>
  <sheetFormatPr defaultColWidth="8.88888888888889" defaultRowHeight="14.4" outlineLevelCol="6"/>
  <cols>
    <col min="1" max="1" width="15.2222222222222" customWidth="1"/>
    <col min="2" max="2" width="35.7777777777778" customWidth="1"/>
    <col min="3" max="3" width="16.4444444444444" customWidth="1"/>
    <col min="4" max="4" width="9.66666666666667" customWidth="1"/>
    <col min="5" max="5" width="6.66666666666667" customWidth="1"/>
    <col min="6" max="6" width="8.77777777777778" customWidth="1"/>
    <col min="7" max="7" width="8.66666666666667" customWidth="1"/>
  </cols>
  <sheetData>
    <row r="1" ht="15.6" spans="1:7">
      <c r="A1" s="4" t="s">
        <v>714</v>
      </c>
      <c r="B1" s="4"/>
      <c r="C1" s="4"/>
      <c r="D1" s="4"/>
      <c r="E1" s="4"/>
      <c r="F1" s="4"/>
      <c r="G1" s="4"/>
    </row>
    <row r="2" s="1" customForma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</row>
    <row r="3" s="2" customFormat="1" ht="15.6" spans="1:7">
      <c r="A3" s="9" t="s">
        <v>715</v>
      </c>
      <c r="B3" s="9" t="s">
        <v>716</v>
      </c>
      <c r="C3" s="9" t="s">
        <v>717</v>
      </c>
      <c r="D3" s="9" t="s">
        <v>15</v>
      </c>
      <c r="E3" s="10">
        <v>78</v>
      </c>
      <c r="F3" s="11">
        <v>0.75</v>
      </c>
      <c r="G3" s="12">
        <f t="shared" ref="G3:G8" si="0">E3*F3</f>
        <v>58.5</v>
      </c>
    </row>
    <row r="4" s="2" customFormat="1" ht="15.6" spans="1:7">
      <c r="A4" s="9" t="s">
        <v>718</v>
      </c>
      <c r="B4" s="9" t="s">
        <v>719</v>
      </c>
      <c r="C4" s="9" t="s">
        <v>720</v>
      </c>
      <c r="D4" s="9" t="s">
        <v>15</v>
      </c>
      <c r="E4" s="10">
        <v>92</v>
      </c>
      <c r="F4" s="11">
        <v>0.75</v>
      </c>
      <c r="G4" s="12">
        <f t="shared" si="0"/>
        <v>69</v>
      </c>
    </row>
    <row r="5" s="2" customFormat="1" ht="15.6" spans="1:7">
      <c r="A5" s="9" t="s">
        <v>721</v>
      </c>
      <c r="B5" s="9" t="s">
        <v>722</v>
      </c>
      <c r="C5" s="9" t="s">
        <v>723</v>
      </c>
      <c r="D5" s="9" t="s">
        <v>15</v>
      </c>
      <c r="E5" s="10">
        <v>88</v>
      </c>
      <c r="F5" s="11">
        <v>0.75</v>
      </c>
      <c r="G5" s="12">
        <f t="shared" si="0"/>
        <v>66</v>
      </c>
    </row>
    <row r="6" s="2" customFormat="1" ht="15.6" spans="1:7">
      <c r="A6" s="9" t="s">
        <v>724</v>
      </c>
      <c r="B6" s="9" t="s">
        <v>725</v>
      </c>
      <c r="C6" s="9" t="s">
        <v>726</v>
      </c>
      <c r="D6" s="9" t="s">
        <v>15</v>
      </c>
      <c r="E6" s="10">
        <v>79</v>
      </c>
      <c r="F6" s="11">
        <v>0.75</v>
      </c>
      <c r="G6" s="12">
        <f t="shared" si="0"/>
        <v>59.25</v>
      </c>
    </row>
    <row r="7" s="2" customFormat="1" ht="15.6" spans="1:7">
      <c r="A7" s="9" t="s">
        <v>727</v>
      </c>
      <c r="B7" s="9" t="s">
        <v>728</v>
      </c>
      <c r="C7" s="9" t="s">
        <v>729</v>
      </c>
      <c r="D7" s="9" t="s">
        <v>15</v>
      </c>
      <c r="E7" s="10">
        <v>49</v>
      </c>
      <c r="F7" s="11">
        <v>0.75</v>
      </c>
      <c r="G7" s="12">
        <f t="shared" si="0"/>
        <v>36.75</v>
      </c>
    </row>
    <row r="8" s="2" customFormat="1" ht="15.6" spans="1:7">
      <c r="A8" s="9" t="s">
        <v>730</v>
      </c>
      <c r="B8" s="9" t="s">
        <v>731</v>
      </c>
      <c r="C8" s="9" t="s">
        <v>732</v>
      </c>
      <c r="D8" s="9" t="s">
        <v>15</v>
      </c>
      <c r="E8" s="10">
        <v>56</v>
      </c>
      <c r="F8" s="11">
        <v>0.75</v>
      </c>
      <c r="G8" s="12">
        <f t="shared" si="0"/>
        <v>42</v>
      </c>
    </row>
    <row r="9" s="2" customFormat="1" ht="15.6" spans="1:7">
      <c r="A9" s="16"/>
      <c r="B9" s="17" t="s">
        <v>48</v>
      </c>
      <c r="C9" s="17" t="s">
        <v>49</v>
      </c>
      <c r="D9" s="17"/>
      <c r="E9" s="18">
        <v>4.35</v>
      </c>
      <c r="F9" s="19">
        <v>1</v>
      </c>
      <c r="G9" s="22">
        <v>4.35</v>
      </c>
    </row>
    <row r="10" spans="7:7">
      <c r="G10">
        <f>SUM(G3:G9)</f>
        <v>335.85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2"/>
  <sheetViews>
    <sheetView topLeftCell="A6" workbookViewId="0">
      <selection activeCell="H130" sqref="H130"/>
    </sheetView>
  </sheetViews>
  <sheetFormatPr defaultColWidth="8.88888888888889" defaultRowHeight="14.4" outlineLevelCol="6"/>
  <cols>
    <col min="1" max="1" width="15.2222222222222" style="3" customWidth="1"/>
    <col min="2" max="2" width="39" customWidth="1"/>
    <col min="3" max="3" width="27.6666666666667" customWidth="1"/>
    <col min="4" max="4" width="16.4444444444444" customWidth="1"/>
    <col min="5" max="5" width="9.66666666666667" customWidth="1"/>
    <col min="6" max="6" width="10.7777777777778" customWidth="1"/>
    <col min="7" max="7" width="9.66666666666667" style="13" customWidth="1"/>
  </cols>
  <sheetData>
    <row r="1" ht="15.6" spans="1:7">
      <c r="A1" s="4" t="s">
        <v>733</v>
      </c>
      <c r="B1" s="4"/>
      <c r="C1" s="4"/>
      <c r="D1" s="4"/>
      <c r="E1" s="4"/>
      <c r="F1" s="4"/>
      <c r="G1" s="14"/>
    </row>
    <row r="2" s="1" customForma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</row>
    <row r="3" s="2" customFormat="1" ht="15.6" spans="1:7">
      <c r="A3" s="9" t="s">
        <v>81</v>
      </c>
      <c r="B3" s="9" t="s">
        <v>82</v>
      </c>
      <c r="C3" s="9" t="s">
        <v>83</v>
      </c>
      <c r="D3" s="9" t="s">
        <v>15</v>
      </c>
      <c r="E3" s="10">
        <v>42</v>
      </c>
      <c r="F3" s="11">
        <v>0.75</v>
      </c>
      <c r="G3" s="15">
        <f t="shared" ref="G3:G8" si="0">E3*F3</f>
        <v>31.5</v>
      </c>
    </row>
    <row r="4" s="2" customFormat="1" ht="15.6" spans="1:7">
      <c r="A4" s="9" t="s">
        <v>315</v>
      </c>
      <c r="B4" s="9" t="s">
        <v>316</v>
      </c>
      <c r="C4" s="9" t="s">
        <v>317</v>
      </c>
      <c r="D4" s="9" t="s">
        <v>15</v>
      </c>
      <c r="E4" s="10">
        <v>55</v>
      </c>
      <c r="F4" s="11">
        <v>0.75</v>
      </c>
      <c r="G4" s="15">
        <f t="shared" si="0"/>
        <v>41.25</v>
      </c>
    </row>
    <row r="5" s="2" customFormat="1" ht="15.6" spans="1:7">
      <c r="A5" s="9" t="s">
        <v>312</v>
      </c>
      <c r="B5" s="9" t="s">
        <v>313</v>
      </c>
      <c r="C5" s="9" t="s">
        <v>314</v>
      </c>
      <c r="D5" s="9" t="s">
        <v>15</v>
      </c>
      <c r="E5" s="10">
        <v>66</v>
      </c>
      <c r="F5" s="11">
        <v>0.75</v>
      </c>
      <c r="G5" s="15">
        <f t="shared" si="0"/>
        <v>49.5</v>
      </c>
    </row>
    <row r="6" s="2" customFormat="1" ht="15.6" spans="1:7">
      <c r="A6" s="9" t="s">
        <v>318</v>
      </c>
      <c r="B6" s="9" t="s">
        <v>319</v>
      </c>
      <c r="C6" s="9" t="s">
        <v>320</v>
      </c>
      <c r="D6" s="9" t="s">
        <v>15</v>
      </c>
      <c r="E6" s="10">
        <v>72</v>
      </c>
      <c r="F6" s="11">
        <v>0.75</v>
      </c>
      <c r="G6" s="15">
        <f t="shared" si="0"/>
        <v>54</v>
      </c>
    </row>
    <row r="7" s="2" customFormat="1" ht="15.6" spans="1:7">
      <c r="A7" s="9" t="s">
        <v>37</v>
      </c>
      <c r="B7" s="9" t="s">
        <v>38</v>
      </c>
      <c r="C7" s="9" t="s">
        <v>39</v>
      </c>
      <c r="D7" s="9" t="s">
        <v>40</v>
      </c>
      <c r="E7" s="10">
        <v>20</v>
      </c>
      <c r="F7" s="11">
        <v>0.75</v>
      </c>
      <c r="G7" s="15">
        <f t="shared" si="0"/>
        <v>15</v>
      </c>
    </row>
    <row r="8" s="2" customFormat="1" ht="15.6" spans="1:7">
      <c r="A8" s="9" t="s">
        <v>693</v>
      </c>
      <c r="B8" s="9" t="s">
        <v>694</v>
      </c>
      <c r="C8" s="9" t="s">
        <v>695</v>
      </c>
      <c r="D8" s="9" t="s">
        <v>47</v>
      </c>
      <c r="E8" s="10">
        <v>45</v>
      </c>
      <c r="F8" s="11">
        <v>0.75</v>
      </c>
      <c r="G8" s="15">
        <f t="shared" si="0"/>
        <v>33.75</v>
      </c>
    </row>
    <row r="9" s="2" customFormat="1" ht="15.6" spans="1:7">
      <c r="A9" s="16"/>
      <c r="B9" s="17" t="s">
        <v>48</v>
      </c>
      <c r="C9" s="17" t="s">
        <v>49</v>
      </c>
      <c r="D9" s="17"/>
      <c r="E9" s="18">
        <v>4.35</v>
      </c>
      <c r="F9" s="19">
        <v>1</v>
      </c>
      <c r="G9" s="20">
        <v>4.35</v>
      </c>
    </row>
    <row r="10" spans="7:7">
      <c r="G10" s="13">
        <f>SUM(G3:G9)</f>
        <v>229.35</v>
      </c>
    </row>
    <row r="11" ht="15.6" spans="1:7">
      <c r="A11" s="4" t="s">
        <v>734</v>
      </c>
      <c r="B11" s="4"/>
      <c r="C11" s="4"/>
      <c r="D11" s="4"/>
      <c r="E11" s="4"/>
      <c r="F11" s="4"/>
      <c r="G11" s="14"/>
    </row>
    <row r="12" s="1" customFormat="1" spans="1:7">
      <c r="A12" s="5" t="s">
        <v>1</v>
      </c>
      <c r="B12" s="6" t="s">
        <v>2</v>
      </c>
      <c r="C12" s="6" t="s">
        <v>3</v>
      </c>
      <c r="D12" s="6" t="s">
        <v>4</v>
      </c>
      <c r="E12" s="6" t="s">
        <v>5</v>
      </c>
      <c r="F12" s="7" t="s">
        <v>6</v>
      </c>
      <c r="G12" s="8" t="s">
        <v>7</v>
      </c>
    </row>
    <row r="13" s="2" customFormat="1" ht="15.6" spans="1:7">
      <c r="A13" s="9" t="s">
        <v>331</v>
      </c>
      <c r="B13" s="9" t="s">
        <v>332</v>
      </c>
      <c r="C13" s="9" t="s">
        <v>333</v>
      </c>
      <c r="D13" s="9" t="s">
        <v>15</v>
      </c>
      <c r="E13" s="10">
        <v>72</v>
      </c>
      <c r="F13" s="11">
        <v>0.75</v>
      </c>
      <c r="G13" s="15">
        <f>E13*F13</f>
        <v>54</v>
      </c>
    </row>
    <row r="14" s="2" customFormat="1" ht="15.6" spans="1:7">
      <c r="A14" s="9" t="s">
        <v>334</v>
      </c>
      <c r="B14" s="9" t="s">
        <v>335</v>
      </c>
      <c r="C14" s="9" t="s">
        <v>336</v>
      </c>
      <c r="D14" s="9" t="s">
        <v>15</v>
      </c>
      <c r="E14" s="10">
        <v>55</v>
      </c>
      <c r="F14" s="11">
        <v>0.75</v>
      </c>
      <c r="G14" s="15">
        <f>E14*F14</f>
        <v>41.25</v>
      </c>
    </row>
    <row r="15" s="2" customFormat="1" ht="15.6" spans="1:7">
      <c r="A15" s="9" t="s">
        <v>337</v>
      </c>
      <c r="B15" s="9" t="s">
        <v>338</v>
      </c>
      <c r="C15" s="9" t="s">
        <v>339</v>
      </c>
      <c r="D15" s="9" t="s">
        <v>15</v>
      </c>
      <c r="E15" s="10">
        <v>59</v>
      </c>
      <c r="F15" s="11">
        <v>0.75</v>
      </c>
      <c r="G15" s="15">
        <f>E15*F15</f>
        <v>44.25</v>
      </c>
    </row>
    <row r="16" s="2" customFormat="1" ht="15.6" spans="1:7">
      <c r="A16" s="9" t="s">
        <v>37</v>
      </c>
      <c r="B16" s="9" t="s">
        <v>38</v>
      </c>
      <c r="C16" s="9" t="s">
        <v>39</v>
      </c>
      <c r="D16" s="9" t="s">
        <v>40</v>
      </c>
      <c r="E16" s="10">
        <v>20</v>
      </c>
      <c r="F16" s="11">
        <v>0.75</v>
      </c>
      <c r="G16" s="15">
        <f>E16*F16</f>
        <v>15</v>
      </c>
    </row>
    <row r="17" s="2" customFormat="1" ht="15.6" spans="1:7">
      <c r="A17" s="9" t="s">
        <v>693</v>
      </c>
      <c r="B17" s="9" t="s">
        <v>694</v>
      </c>
      <c r="C17" s="9" t="s">
        <v>695</v>
      </c>
      <c r="D17" s="9" t="s">
        <v>47</v>
      </c>
      <c r="E17" s="10">
        <v>45</v>
      </c>
      <c r="F17" s="11">
        <v>0.75</v>
      </c>
      <c r="G17" s="15">
        <f>E17*F17</f>
        <v>33.75</v>
      </c>
    </row>
    <row r="18" s="2" customFormat="1" ht="15.6" spans="1:7">
      <c r="A18" s="16"/>
      <c r="B18" s="17" t="s">
        <v>48</v>
      </c>
      <c r="C18" s="17" t="s">
        <v>49</v>
      </c>
      <c r="D18" s="17"/>
      <c r="E18" s="18">
        <v>4.35</v>
      </c>
      <c r="F18" s="19">
        <v>1</v>
      </c>
      <c r="G18" s="20">
        <v>4.35</v>
      </c>
    </row>
    <row r="19" spans="7:7">
      <c r="G19" s="13">
        <f>SUM(G13:G18)</f>
        <v>192.6</v>
      </c>
    </row>
    <row r="20" ht="15.6" spans="1:7">
      <c r="A20" s="4" t="s">
        <v>735</v>
      </c>
      <c r="B20" s="4"/>
      <c r="C20" s="4"/>
      <c r="D20" s="4"/>
      <c r="E20" s="4"/>
      <c r="F20" s="4"/>
      <c r="G20" s="14"/>
    </row>
    <row r="21" s="1" customFormat="1" spans="1:7">
      <c r="A21" s="5" t="s">
        <v>1</v>
      </c>
      <c r="B21" s="6" t="s">
        <v>2</v>
      </c>
      <c r="C21" s="6" t="s">
        <v>3</v>
      </c>
      <c r="D21" s="6" t="s">
        <v>4</v>
      </c>
      <c r="E21" s="6" t="s">
        <v>5</v>
      </c>
      <c r="F21" s="7" t="s">
        <v>6</v>
      </c>
      <c r="G21" s="8" t="s">
        <v>7</v>
      </c>
    </row>
    <row r="22" s="2" customFormat="1" ht="15.6" spans="1:7">
      <c r="A22" s="9" t="s">
        <v>337</v>
      </c>
      <c r="B22" s="9" t="s">
        <v>338</v>
      </c>
      <c r="C22" s="9" t="s">
        <v>339</v>
      </c>
      <c r="D22" s="9" t="s">
        <v>15</v>
      </c>
      <c r="E22" s="10">
        <v>59</v>
      </c>
      <c r="F22" s="11">
        <v>0.75</v>
      </c>
      <c r="G22" s="15">
        <f>E22*F22</f>
        <v>44.25</v>
      </c>
    </row>
    <row r="23" s="2" customFormat="1" ht="15.6" spans="1:7">
      <c r="A23" s="9" t="s">
        <v>334</v>
      </c>
      <c r="B23" s="9" t="s">
        <v>335</v>
      </c>
      <c r="C23" s="9" t="s">
        <v>336</v>
      </c>
      <c r="D23" s="9" t="s">
        <v>15</v>
      </c>
      <c r="E23" s="10">
        <v>55</v>
      </c>
      <c r="F23" s="11">
        <v>0.75</v>
      </c>
      <c r="G23" s="15">
        <f>E23*F23</f>
        <v>41.25</v>
      </c>
    </row>
    <row r="24" s="2" customFormat="1" ht="15.6" spans="1:7">
      <c r="A24" s="9" t="s">
        <v>328</v>
      </c>
      <c r="B24" s="9" t="s">
        <v>329</v>
      </c>
      <c r="C24" s="9" t="s">
        <v>330</v>
      </c>
      <c r="D24" s="9" t="s">
        <v>15</v>
      </c>
      <c r="E24" s="10">
        <v>59</v>
      </c>
      <c r="F24" s="11">
        <v>0.75</v>
      </c>
      <c r="G24" s="15">
        <f>E24*F24</f>
        <v>44.25</v>
      </c>
    </row>
    <row r="25" s="2" customFormat="1" ht="15.6" spans="1:7">
      <c r="A25" s="9" t="s">
        <v>37</v>
      </c>
      <c r="B25" s="9" t="s">
        <v>38</v>
      </c>
      <c r="C25" s="9" t="s">
        <v>39</v>
      </c>
      <c r="D25" s="9" t="s">
        <v>40</v>
      </c>
      <c r="E25" s="10">
        <v>20</v>
      </c>
      <c r="F25" s="11">
        <v>0.75</v>
      </c>
      <c r="G25" s="15">
        <f>E25*F25</f>
        <v>15</v>
      </c>
    </row>
    <row r="26" s="2" customFormat="1" ht="15.6" spans="1:7">
      <c r="A26" s="9" t="s">
        <v>693</v>
      </c>
      <c r="B26" s="9" t="s">
        <v>694</v>
      </c>
      <c r="C26" s="9" t="s">
        <v>695</v>
      </c>
      <c r="D26" s="9" t="s">
        <v>47</v>
      </c>
      <c r="E26" s="10">
        <v>45</v>
      </c>
      <c r="F26" s="11">
        <v>0.75</v>
      </c>
      <c r="G26" s="15">
        <f>E26*F26</f>
        <v>33.75</v>
      </c>
    </row>
    <row r="27" s="2" customFormat="1" ht="15.6" spans="1:7">
      <c r="A27" s="16"/>
      <c r="B27" s="17" t="s">
        <v>48</v>
      </c>
      <c r="C27" s="17" t="s">
        <v>49</v>
      </c>
      <c r="D27" s="17"/>
      <c r="E27" s="18">
        <v>4.35</v>
      </c>
      <c r="F27" s="19">
        <v>1</v>
      </c>
      <c r="G27" s="20">
        <v>4.35</v>
      </c>
    </row>
    <row r="28" spans="7:7">
      <c r="G28" s="13">
        <f>SUM(G22:G27)</f>
        <v>182.85</v>
      </c>
    </row>
    <row r="29" ht="15.6" spans="1:7">
      <c r="A29" s="4" t="s">
        <v>736</v>
      </c>
      <c r="B29" s="4"/>
      <c r="C29" s="4"/>
      <c r="D29" s="4"/>
      <c r="E29" s="4"/>
      <c r="F29" s="4"/>
      <c r="G29" s="14"/>
    </row>
    <row r="30" s="1" customFormat="1" spans="1:7">
      <c r="A30" s="5" t="s">
        <v>1</v>
      </c>
      <c r="B30" s="6" t="s">
        <v>2</v>
      </c>
      <c r="C30" s="6" t="s">
        <v>3</v>
      </c>
      <c r="D30" s="6" t="s">
        <v>4</v>
      </c>
      <c r="E30" s="6" t="s">
        <v>5</v>
      </c>
      <c r="F30" s="7" t="s">
        <v>6</v>
      </c>
      <c r="G30" s="8" t="s">
        <v>7</v>
      </c>
    </row>
    <row r="31" s="2" customFormat="1" ht="15.6" spans="1:7">
      <c r="A31" s="9" t="s">
        <v>737</v>
      </c>
      <c r="B31" s="9" t="s">
        <v>738</v>
      </c>
      <c r="C31" s="9" t="s">
        <v>739</v>
      </c>
      <c r="D31" s="9" t="s">
        <v>11</v>
      </c>
      <c r="E31" s="10">
        <v>59</v>
      </c>
      <c r="F31" s="11">
        <v>0.75</v>
      </c>
      <c r="G31" s="15">
        <f>E31*F31</f>
        <v>44.25</v>
      </c>
    </row>
    <row r="32" s="2" customFormat="1" ht="15.6" spans="1:7">
      <c r="A32" s="9" t="s">
        <v>740</v>
      </c>
      <c r="B32" s="9" t="s">
        <v>741</v>
      </c>
      <c r="C32" s="9" t="s">
        <v>742</v>
      </c>
      <c r="D32" s="9" t="s">
        <v>15</v>
      </c>
      <c r="E32" s="10">
        <v>72</v>
      </c>
      <c r="F32" s="11">
        <v>0.75</v>
      </c>
      <c r="G32" s="15">
        <f>E32*F32</f>
        <v>54</v>
      </c>
    </row>
    <row r="33" s="2" customFormat="1" ht="15.6" spans="1:7">
      <c r="A33" s="49" t="s">
        <v>460</v>
      </c>
      <c r="B33" s="9" t="s">
        <v>461</v>
      </c>
      <c r="C33" s="9" t="s">
        <v>462</v>
      </c>
      <c r="D33" s="9" t="s">
        <v>15</v>
      </c>
      <c r="E33" s="10">
        <v>145</v>
      </c>
      <c r="F33" s="11">
        <v>0.75</v>
      </c>
      <c r="G33" s="15">
        <f>E33*F33</f>
        <v>108.75</v>
      </c>
    </row>
    <row r="34" s="2" customFormat="1" ht="15.6" spans="1:7">
      <c r="A34" s="9" t="s">
        <v>37</v>
      </c>
      <c r="B34" s="9" t="s">
        <v>38</v>
      </c>
      <c r="C34" s="9" t="s">
        <v>39</v>
      </c>
      <c r="D34" s="9" t="s">
        <v>40</v>
      </c>
      <c r="E34" s="10">
        <v>20</v>
      </c>
      <c r="F34" s="11">
        <v>0.75</v>
      </c>
      <c r="G34" s="15">
        <f>E34*F34</f>
        <v>15</v>
      </c>
    </row>
    <row r="35" s="2" customFormat="1" ht="15.6" spans="1:7">
      <c r="A35" s="9" t="s">
        <v>693</v>
      </c>
      <c r="B35" s="9" t="s">
        <v>694</v>
      </c>
      <c r="C35" s="9" t="s">
        <v>695</v>
      </c>
      <c r="D35" s="9" t="s">
        <v>47</v>
      </c>
      <c r="E35" s="10">
        <v>45</v>
      </c>
      <c r="F35" s="11">
        <v>0.75</v>
      </c>
      <c r="G35" s="15">
        <f>E35*F35</f>
        <v>33.75</v>
      </c>
    </row>
    <row r="36" s="2" customFormat="1" ht="15.6" spans="1:7">
      <c r="A36" s="16"/>
      <c r="B36" s="17" t="s">
        <v>48</v>
      </c>
      <c r="C36" s="17" t="s">
        <v>49</v>
      </c>
      <c r="D36" s="17"/>
      <c r="E36" s="18">
        <v>4.35</v>
      </c>
      <c r="F36" s="19">
        <v>1</v>
      </c>
      <c r="G36" s="20">
        <v>4.35</v>
      </c>
    </row>
    <row r="37" spans="7:7">
      <c r="G37" s="13">
        <f>SUM(G31:G36)</f>
        <v>260.1</v>
      </c>
    </row>
    <row r="38" ht="15.6" spans="1:7">
      <c r="A38" s="4" t="s">
        <v>743</v>
      </c>
      <c r="B38" s="4"/>
      <c r="C38" s="4"/>
      <c r="D38" s="4"/>
      <c r="E38" s="4"/>
      <c r="F38" s="4"/>
      <c r="G38" s="14"/>
    </row>
    <row r="39" s="1" customFormat="1" spans="1:7">
      <c r="A39" s="5" t="s">
        <v>1</v>
      </c>
      <c r="B39" s="6" t="s">
        <v>2</v>
      </c>
      <c r="C39" s="6" t="s">
        <v>3</v>
      </c>
      <c r="D39" s="6" t="s">
        <v>4</v>
      </c>
      <c r="E39" s="6" t="s">
        <v>5</v>
      </c>
      <c r="F39" s="7" t="s">
        <v>6</v>
      </c>
      <c r="G39" s="8" t="s">
        <v>7</v>
      </c>
    </row>
    <row r="40" s="2" customFormat="1" ht="15.6" spans="1:7">
      <c r="A40" s="9" t="s">
        <v>437</v>
      </c>
      <c r="B40" s="9" t="s">
        <v>438</v>
      </c>
      <c r="C40" s="9" t="s">
        <v>439</v>
      </c>
      <c r="D40" s="9" t="s">
        <v>15</v>
      </c>
      <c r="E40" s="10">
        <v>39</v>
      </c>
      <c r="F40" s="11">
        <v>0.75</v>
      </c>
      <c r="G40" s="15">
        <f>E40*F40</f>
        <v>29.25</v>
      </c>
    </row>
    <row r="41" s="2" customFormat="1" ht="15.6" spans="1:7">
      <c r="A41" s="9" t="s">
        <v>440</v>
      </c>
      <c r="B41" s="9" t="s">
        <v>441</v>
      </c>
      <c r="C41" s="9" t="s">
        <v>439</v>
      </c>
      <c r="D41" s="9" t="s">
        <v>15</v>
      </c>
      <c r="E41" s="10">
        <v>16</v>
      </c>
      <c r="F41" s="11">
        <v>0.75</v>
      </c>
      <c r="G41" s="15">
        <f t="shared" ref="G41:G48" si="1">E41*F41</f>
        <v>12</v>
      </c>
    </row>
    <row r="42" s="2" customFormat="1" ht="15.6" spans="1:7">
      <c r="A42" s="9" t="s">
        <v>442</v>
      </c>
      <c r="B42" s="9" t="s">
        <v>443</v>
      </c>
      <c r="C42" s="9" t="s">
        <v>444</v>
      </c>
      <c r="D42" s="9" t="s">
        <v>15</v>
      </c>
      <c r="E42" s="10">
        <v>78</v>
      </c>
      <c r="F42" s="11">
        <v>0.75</v>
      </c>
      <c r="G42" s="15">
        <f t="shared" si="1"/>
        <v>58.5</v>
      </c>
    </row>
    <row r="43" s="2" customFormat="1" ht="15.6" spans="1:7">
      <c r="A43" s="9" t="s">
        <v>445</v>
      </c>
      <c r="B43" s="9" t="s">
        <v>446</v>
      </c>
      <c r="C43" s="9" t="s">
        <v>447</v>
      </c>
      <c r="D43" s="9" t="s">
        <v>15</v>
      </c>
      <c r="E43" s="10">
        <v>33</v>
      </c>
      <c r="F43" s="11">
        <v>0.75</v>
      </c>
      <c r="G43" s="15">
        <f t="shared" si="1"/>
        <v>24.75</v>
      </c>
    </row>
    <row r="44" s="2" customFormat="1" ht="15.6" spans="1:7">
      <c r="A44" s="9" t="s">
        <v>448</v>
      </c>
      <c r="B44" s="9" t="s">
        <v>449</v>
      </c>
      <c r="C44" s="9" t="s">
        <v>450</v>
      </c>
      <c r="D44" s="9" t="s">
        <v>15</v>
      </c>
      <c r="E44" s="10">
        <v>72</v>
      </c>
      <c r="F44" s="11">
        <v>0.75</v>
      </c>
      <c r="G44" s="15">
        <f t="shared" si="1"/>
        <v>54</v>
      </c>
    </row>
    <row r="45" s="2" customFormat="1" ht="15.6" spans="1:7">
      <c r="A45" s="9" t="s">
        <v>451</v>
      </c>
      <c r="B45" s="9" t="s">
        <v>452</v>
      </c>
      <c r="C45" s="9" t="s">
        <v>453</v>
      </c>
      <c r="D45" s="9" t="s">
        <v>15</v>
      </c>
      <c r="E45" s="10">
        <v>40</v>
      </c>
      <c r="F45" s="11">
        <v>0.75</v>
      </c>
      <c r="G45" s="15">
        <f t="shared" si="1"/>
        <v>30</v>
      </c>
    </row>
    <row r="46" s="2" customFormat="1" ht="15.6" spans="1:7">
      <c r="A46" s="9" t="s">
        <v>454</v>
      </c>
      <c r="B46" s="9" t="s">
        <v>455</v>
      </c>
      <c r="C46" s="9" t="s">
        <v>456</v>
      </c>
      <c r="D46" s="9" t="s">
        <v>15</v>
      </c>
      <c r="E46" s="10">
        <v>45</v>
      </c>
      <c r="F46" s="11">
        <v>0.75</v>
      </c>
      <c r="G46" s="15">
        <f t="shared" si="1"/>
        <v>33.75</v>
      </c>
    </row>
    <row r="47" s="2" customFormat="1" ht="15.6" spans="1:7">
      <c r="A47" s="9" t="s">
        <v>37</v>
      </c>
      <c r="B47" s="9" t="s">
        <v>38</v>
      </c>
      <c r="C47" s="9" t="s">
        <v>39</v>
      </c>
      <c r="D47" s="9" t="s">
        <v>40</v>
      </c>
      <c r="E47" s="10">
        <v>20</v>
      </c>
      <c r="F47" s="11">
        <v>0.75</v>
      </c>
      <c r="G47" s="15">
        <f t="shared" si="1"/>
        <v>15</v>
      </c>
    </row>
    <row r="48" s="2" customFormat="1" ht="15.6" spans="1:7">
      <c r="A48" s="9" t="s">
        <v>693</v>
      </c>
      <c r="B48" s="9" t="s">
        <v>694</v>
      </c>
      <c r="C48" s="9" t="s">
        <v>695</v>
      </c>
      <c r="D48" s="9" t="s">
        <v>47</v>
      </c>
      <c r="E48" s="10">
        <v>45</v>
      </c>
      <c r="F48" s="11">
        <v>0.75</v>
      </c>
      <c r="G48" s="15">
        <f t="shared" si="1"/>
        <v>33.75</v>
      </c>
    </row>
    <row r="49" s="2" customFormat="1" ht="15.6" spans="1:7">
      <c r="A49" s="9"/>
      <c r="B49" s="9" t="s">
        <v>457</v>
      </c>
      <c r="C49" s="9" t="s">
        <v>458</v>
      </c>
      <c r="D49" s="9"/>
      <c r="E49" s="10">
        <v>5.7</v>
      </c>
      <c r="F49" s="19">
        <v>1</v>
      </c>
      <c r="G49" s="20">
        <v>5.7</v>
      </c>
    </row>
    <row r="50" s="2" customFormat="1" ht="15.6" spans="1:7">
      <c r="A50" s="16"/>
      <c r="B50" s="17" t="s">
        <v>48</v>
      </c>
      <c r="C50" s="17" t="s">
        <v>49</v>
      </c>
      <c r="D50" s="17"/>
      <c r="E50" s="18">
        <v>4.35</v>
      </c>
      <c r="F50" s="19">
        <v>1</v>
      </c>
      <c r="G50" s="20">
        <v>4.35</v>
      </c>
    </row>
    <row r="51" spans="7:7">
      <c r="G51" s="13">
        <f>SUM(G40:G50)</f>
        <v>301.05</v>
      </c>
    </row>
    <row r="52" ht="15.6" spans="1:7">
      <c r="A52" s="4" t="s">
        <v>744</v>
      </c>
      <c r="B52" s="4"/>
      <c r="C52" s="4"/>
      <c r="D52" s="4"/>
      <c r="E52" s="4"/>
      <c r="F52" s="4"/>
      <c r="G52" s="14"/>
    </row>
    <row r="53" s="1" customFormat="1" spans="1:7">
      <c r="A53" s="5" t="s">
        <v>1</v>
      </c>
      <c r="B53" s="6" t="s">
        <v>2</v>
      </c>
      <c r="C53" s="6" t="s">
        <v>3</v>
      </c>
      <c r="D53" s="6" t="s">
        <v>4</v>
      </c>
      <c r="E53" s="6" t="s">
        <v>5</v>
      </c>
      <c r="F53" s="7" t="s">
        <v>6</v>
      </c>
      <c r="G53" s="8" t="s">
        <v>7</v>
      </c>
    </row>
    <row r="54" s="2" customFormat="1" ht="15.6" spans="1:7">
      <c r="A54" s="9" t="s">
        <v>358</v>
      </c>
      <c r="B54" s="9" t="s">
        <v>359</v>
      </c>
      <c r="C54" s="9" t="s">
        <v>360</v>
      </c>
      <c r="D54" s="9" t="s">
        <v>15</v>
      </c>
      <c r="E54" s="10">
        <v>66</v>
      </c>
      <c r="F54" s="11">
        <v>0.75</v>
      </c>
      <c r="G54" s="15">
        <f t="shared" ref="G54:G59" si="2">E54*F54</f>
        <v>49.5</v>
      </c>
    </row>
    <row r="55" s="2" customFormat="1" ht="15.6" spans="1:7">
      <c r="A55" s="9" t="s">
        <v>361</v>
      </c>
      <c r="B55" s="9" t="s">
        <v>362</v>
      </c>
      <c r="C55" s="9" t="s">
        <v>363</v>
      </c>
      <c r="D55" s="9" t="s">
        <v>15</v>
      </c>
      <c r="E55" s="10">
        <v>58</v>
      </c>
      <c r="F55" s="11">
        <v>0.75</v>
      </c>
      <c r="G55" s="15">
        <f t="shared" si="2"/>
        <v>43.5</v>
      </c>
    </row>
    <row r="56" s="2" customFormat="1" ht="15.6" spans="1:7">
      <c r="A56" s="9" t="s">
        <v>364</v>
      </c>
      <c r="B56" s="9" t="s">
        <v>365</v>
      </c>
      <c r="C56" s="9" t="s">
        <v>366</v>
      </c>
      <c r="D56" s="9" t="s">
        <v>15</v>
      </c>
      <c r="E56" s="10">
        <v>29</v>
      </c>
      <c r="F56" s="11">
        <v>0.75</v>
      </c>
      <c r="G56" s="15">
        <f t="shared" si="2"/>
        <v>21.75</v>
      </c>
    </row>
    <row r="57" s="2" customFormat="1" ht="15.6" spans="1:7">
      <c r="A57" s="9" t="s">
        <v>214</v>
      </c>
      <c r="B57" s="9" t="s">
        <v>215</v>
      </c>
      <c r="C57" s="9" t="s">
        <v>216</v>
      </c>
      <c r="D57" s="9" t="s">
        <v>217</v>
      </c>
      <c r="E57" s="10">
        <v>49.9</v>
      </c>
      <c r="F57" s="11">
        <v>0.75</v>
      </c>
      <c r="G57" s="15">
        <f t="shared" si="2"/>
        <v>37.425</v>
      </c>
    </row>
    <row r="58" s="2" customFormat="1" ht="15.6" spans="1:7">
      <c r="A58" s="9" t="s">
        <v>37</v>
      </c>
      <c r="B58" s="9" t="s">
        <v>38</v>
      </c>
      <c r="C58" s="9" t="s">
        <v>39</v>
      </c>
      <c r="D58" s="9" t="s">
        <v>40</v>
      </c>
      <c r="E58" s="10">
        <v>20</v>
      </c>
      <c r="F58" s="11">
        <v>0.75</v>
      </c>
      <c r="G58" s="15">
        <f t="shared" si="2"/>
        <v>15</v>
      </c>
    </row>
    <row r="59" s="2" customFormat="1" ht="15.6" spans="1:7">
      <c r="A59" s="9" t="s">
        <v>693</v>
      </c>
      <c r="B59" s="9" t="s">
        <v>694</v>
      </c>
      <c r="C59" s="9" t="s">
        <v>695</v>
      </c>
      <c r="D59" s="9" t="s">
        <v>47</v>
      </c>
      <c r="E59" s="10">
        <v>45</v>
      </c>
      <c r="F59" s="11">
        <v>0.75</v>
      </c>
      <c r="G59" s="15">
        <f t="shared" si="2"/>
        <v>33.75</v>
      </c>
    </row>
    <row r="60" s="2" customFormat="1" ht="15.6" spans="1:7">
      <c r="A60" s="16"/>
      <c r="B60" s="17" t="s">
        <v>48</v>
      </c>
      <c r="C60" s="17" t="s">
        <v>49</v>
      </c>
      <c r="D60" s="17"/>
      <c r="E60" s="18">
        <v>4.35</v>
      </c>
      <c r="F60" s="19">
        <v>1</v>
      </c>
      <c r="G60" s="20">
        <v>4.35</v>
      </c>
    </row>
    <row r="61" spans="7:7">
      <c r="G61" s="21">
        <f>SUM(G54:G60)</f>
        <v>205.275</v>
      </c>
    </row>
    <row r="62" ht="15.6" spans="1:7">
      <c r="A62" s="4" t="s">
        <v>745</v>
      </c>
      <c r="B62" s="4"/>
      <c r="C62" s="4"/>
      <c r="D62" s="4"/>
      <c r="E62" s="4"/>
      <c r="F62" s="4"/>
      <c r="G62" s="14"/>
    </row>
    <row r="63" s="1" customFormat="1" spans="1:7">
      <c r="A63" s="5" t="s">
        <v>1</v>
      </c>
      <c r="B63" s="6" t="s">
        <v>2</v>
      </c>
      <c r="C63" s="6" t="s">
        <v>3</v>
      </c>
      <c r="D63" s="6" t="s">
        <v>4</v>
      </c>
      <c r="E63" s="6" t="s">
        <v>5</v>
      </c>
      <c r="F63" s="7" t="s">
        <v>6</v>
      </c>
      <c r="G63" s="8" t="s">
        <v>7</v>
      </c>
    </row>
    <row r="64" s="2" customFormat="1" ht="15.6" spans="1:7">
      <c r="A64" s="9" t="s">
        <v>746</v>
      </c>
      <c r="B64" s="9" t="s">
        <v>747</v>
      </c>
      <c r="C64" s="9" t="s">
        <v>748</v>
      </c>
      <c r="D64" s="9" t="s">
        <v>15</v>
      </c>
      <c r="E64" s="10">
        <v>90</v>
      </c>
      <c r="F64" s="11">
        <v>0.75</v>
      </c>
      <c r="G64" s="15">
        <f>E64*F64</f>
        <v>67.5</v>
      </c>
    </row>
    <row r="65" s="2" customFormat="1" ht="15.6" spans="1:7">
      <c r="A65" s="9" t="s">
        <v>37</v>
      </c>
      <c r="B65" s="9" t="s">
        <v>38</v>
      </c>
      <c r="C65" s="9" t="s">
        <v>39</v>
      </c>
      <c r="D65" s="9" t="s">
        <v>40</v>
      </c>
      <c r="E65" s="10">
        <v>20</v>
      </c>
      <c r="F65" s="11">
        <v>0.75</v>
      </c>
      <c r="G65" s="15">
        <f>E65*F65</f>
        <v>15</v>
      </c>
    </row>
    <row r="66" s="2" customFormat="1" ht="15.6" spans="1:7">
      <c r="A66" s="9" t="s">
        <v>693</v>
      </c>
      <c r="B66" s="9" t="s">
        <v>694</v>
      </c>
      <c r="C66" s="9" t="s">
        <v>695</v>
      </c>
      <c r="D66" s="9" t="s">
        <v>47</v>
      </c>
      <c r="E66" s="10">
        <v>45</v>
      </c>
      <c r="F66" s="11">
        <v>0.75</v>
      </c>
      <c r="G66" s="15">
        <f>E66*F66</f>
        <v>33.75</v>
      </c>
    </row>
    <row r="67" s="2" customFormat="1" ht="15.6" spans="1:7">
      <c r="A67" s="9"/>
      <c r="B67" s="9" t="s">
        <v>749</v>
      </c>
      <c r="C67" s="9" t="s">
        <v>750</v>
      </c>
      <c r="D67" s="9"/>
      <c r="E67" s="10">
        <v>8</v>
      </c>
      <c r="F67" s="19">
        <v>1</v>
      </c>
      <c r="G67" s="15">
        <v>8</v>
      </c>
    </row>
    <row r="68" s="2" customFormat="1" ht="15.6" spans="1:7">
      <c r="A68" s="16"/>
      <c r="B68" s="17" t="s">
        <v>48</v>
      </c>
      <c r="C68" s="17" t="s">
        <v>49</v>
      </c>
      <c r="D68" s="17"/>
      <c r="E68" s="18">
        <v>4.35</v>
      </c>
      <c r="F68" s="19">
        <v>1</v>
      </c>
      <c r="G68" s="20">
        <v>4.35</v>
      </c>
    </row>
    <row r="69" spans="7:7">
      <c r="G69" s="13">
        <f>SUM(G64:G68)</f>
        <v>128.6</v>
      </c>
    </row>
    <row r="70" ht="15.6" spans="1:7">
      <c r="A70" s="4" t="s">
        <v>751</v>
      </c>
      <c r="B70" s="4"/>
      <c r="C70" s="4"/>
      <c r="D70" s="4"/>
      <c r="E70" s="4"/>
      <c r="F70" s="4"/>
      <c r="G70" s="14"/>
    </row>
    <row r="71" s="1" customFormat="1" spans="1:7">
      <c r="A71" s="5" t="s">
        <v>1</v>
      </c>
      <c r="B71" s="6" t="s">
        <v>2</v>
      </c>
      <c r="C71" s="6" t="s">
        <v>3</v>
      </c>
      <c r="D71" s="6" t="s">
        <v>4</v>
      </c>
      <c r="E71" s="6" t="s">
        <v>5</v>
      </c>
      <c r="F71" s="7" t="s">
        <v>6</v>
      </c>
      <c r="G71" s="8" t="s">
        <v>7</v>
      </c>
    </row>
    <row r="72" s="2" customFormat="1" ht="15.6" spans="1:7">
      <c r="A72" s="9" t="s">
        <v>752</v>
      </c>
      <c r="B72" s="9" t="s">
        <v>753</v>
      </c>
      <c r="C72" s="9" t="s">
        <v>754</v>
      </c>
      <c r="D72" s="9" t="s">
        <v>15</v>
      </c>
      <c r="E72" s="10">
        <v>36</v>
      </c>
      <c r="F72" s="11">
        <v>0.75</v>
      </c>
      <c r="G72" s="15">
        <f t="shared" ref="G72:G77" si="3">E72*F72</f>
        <v>27</v>
      </c>
    </row>
    <row r="73" s="2" customFormat="1" ht="15.6" spans="1:7">
      <c r="A73" s="9" t="s">
        <v>406</v>
      </c>
      <c r="B73" s="9" t="s">
        <v>407</v>
      </c>
      <c r="C73" s="9" t="s">
        <v>408</v>
      </c>
      <c r="D73" s="9" t="s">
        <v>15</v>
      </c>
      <c r="E73" s="10">
        <v>18</v>
      </c>
      <c r="F73" s="11">
        <v>0.75</v>
      </c>
      <c r="G73" s="15">
        <f t="shared" si="3"/>
        <v>13.5</v>
      </c>
    </row>
    <row r="74" s="2" customFormat="1" ht="15.6" spans="1:7">
      <c r="A74" s="9" t="s">
        <v>409</v>
      </c>
      <c r="B74" s="9" t="s">
        <v>410</v>
      </c>
      <c r="C74" s="9" t="s">
        <v>411</v>
      </c>
      <c r="D74" s="9" t="s">
        <v>15</v>
      </c>
      <c r="E74" s="10">
        <v>58</v>
      </c>
      <c r="F74" s="11">
        <v>0.75</v>
      </c>
      <c r="G74" s="15">
        <f t="shared" si="3"/>
        <v>43.5</v>
      </c>
    </row>
    <row r="75" s="2" customFormat="1" ht="15.6" spans="1:7">
      <c r="A75" s="9" t="s">
        <v>412</v>
      </c>
      <c r="B75" s="9" t="s">
        <v>413</v>
      </c>
      <c r="C75" s="9" t="s">
        <v>414</v>
      </c>
      <c r="D75" s="9" t="s">
        <v>15</v>
      </c>
      <c r="E75" s="10">
        <v>46</v>
      </c>
      <c r="F75" s="11">
        <v>0.75</v>
      </c>
      <c r="G75" s="15">
        <f t="shared" si="3"/>
        <v>34.5</v>
      </c>
    </row>
    <row r="76" s="2" customFormat="1" ht="15.6" spans="1:7">
      <c r="A76" s="9" t="s">
        <v>37</v>
      </c>
      <c r="B76" s="9" t="s">
        <v>38</v>
      </c>
      <c r="C76" s="9" t="s">
        <v>39</v>
      </c>
      <c r="D76" s="9" t="s">
        <v>40</v>
      </c>
      <c r="E76" s="10">
        <v>20</v>
      </c>
      <c r="F76" s="11">
        <v>0.75</v>
      </c>
      <c r="G76" s="15">
        <f t="shared" si="3"/>
        <v>15</v>
      </c>
    </row>
    <row r="77" s="2" customFormat="1" ht="16" customHeight="1" spans="1:7">
      <c r="A77" s="9" t="s">
        <v>693</v>
      </c>
      <c r="B77" s="9" t="s">
        <v>694</v>
      </c>
      <c r="C77" s="9" t="s">
        <v>695</v>
      </c>
      <c r="D77" s="9" t="s">
        <v>47</v>
      </c>
      <c r="E77" s="10">
        <v>45</v>
      </c>
      <c r="F77" s="11">
        <v>0.75</v>
      </c>
      <c r="G77" s="15">
        <f t="shared" si="3"/>
        <v>33.75</v>
      </c>
    </row>
    <row r="78" s="2" customFormat="1" ht="15.6" spans="1:7">
      <c r="A78" s="16"/>
      <c r="B78" s="17" t="s">
        <v>48</v>
      </c>
      <c r="C78" s="17" t="s">
        <v>49</v>
      </c>
      <c r="D78" s="17"/>
      <c r="E78" s="18">
        <v>4.35</v>
      </c>
      <c r="F78" s="19">
        <v>1</v>
      </c>
      <c r="G78" s="20">
        <v>4.35</v>
      </c>
    </row>
    <row r="79" spans="7:7">
      <c r="G79" s="13">
        <f>SUM(G72:G78)</f>
        <v>171.6</v>
      </c>
    </row>
    <row r="80" ht="15.6" spans="1:7">
      <c r="A80" s="4" t="s">
        <v>755</v>
      </c>
      <c r="B80" s="4"/>
      <c r="C80" s="4"/>
      <c r="D80" s="4"/>
      <c r="E80" s="4"/>
      <c r="F80" s="4"/>
      <c r="G80" s="14"/>
    </row>
    <row r="81" s="1" customFormat="1" spans="1:7">
      <c r="A81" s="5" t="s">
        <v>1</v>
      </c>
      <c r="B81" s="6" t="s">
        <v>2</v>
      </c>
      <c r="C81" s="6" t="s">
        <v>3</v>
      </c>
      <c r="D81" s="6" t="s">
        <v>4</v>
      </c>
      <c r="E81" s="6" t="s">
        <v>5</v>
      </c>
      <c r="F81" s="7" t="s">
        <v>6</v>
      </c>
      <c r="G81" s="8" t="s">
        <v>7</v>
      </c>
    </row>
    <row r="82" s="2" customFormat="1" ht="15.6" spans="1:7">
      <c r="A82" s="9" t="s">
        <v>416</v>
      </c>
      <c r="B82" s="9" t="s">
        <v>417</v>
      </c>
      <c r="C82" s="9" t="s">
        <v>418</v>
      </c>
      <c r="D82" s="9" t="s">
        <v>419</v>
      </c>
      <c r="E82" s="10">
        <v>58</v>
      </c>
      <c r="F82" s="11">
        <v>0.75</v>
      </c>
      <c r="G82" s="15">
        <f t="shared" ref="G82:G87" si="4">E82*F82</f>
        <v>43.5</v>
      </c>
    </row>
    <row r="83" s="2" customFormat="1" ht="15.6" spans="1:7">
      <c r="A83" s="9" t="s">
        <v>756</v>
      </c>
      <c r="B83" s="9" t="s">
        <v>757</v>
      </c>
      <c r="C83" s="9" t="s">
        <v>758</v>
      </c>
      <c r="D83" s="9" t="s">
        <v>15</v>
      </c>
      <c r="E83" s="10">
        <v>69</v>
      </c>
      <c r="F83" s="11">
        <v>0.75</v>
      </c>
      <c r="G83" s="15">
        <f t="shared" si="4"/>
        <v>51.75</v>
      </c>
    </row>
    <row r="84" s="2" customFormat="1" ht="15.6" spans="1:7">
      <c r="A84" s="9" t="s">
        <v>759</v>
      </c>
      <c r="B84" s="9" t="s">
        <v>760</v>
      </c>
      <c r="C84" s="9" t="s">
        <v>761</v>
      </c>
      <c r="D84" s="9" t="s">
        <v>15</v>
      </c>
      <c r="E84" s="10">
        <v>99</v>
      </c>
      <c r="F84" s="11">
        <v>0.75</v>
      </c>
      <c r="G84" s="15">
        <f t="shared" si="4"/>
        <v>74.25</v>
      </c>
    </row>
    <row r="85" s="2" customFormat="1" ht="15.6" spans="1:7">
      <c r="A85" s="9" t="s">
        <v>762</v>
      </c>
      <c r="B85" s="9" t="s">
        <v>763</v>
      </c>
      <c r="C85" s="9" t="s">
        <v>152</v>
      </c>
      <c r="D85" s="9" t="s">
        <v>15</v>
      </c>
      <c r="E85" s="10">
        <v>86</v>
      </c>
      <c r="F85" s="11">
        <v>0.75</v>
      </c>
      <c r="G85" s="15">
        <f t="shared" si="4"/>
        <v>64.5</v>
      </c>
    </row>
    <row r="86" s="2" customFormat="1" ht="15.6" spans="1:7">
      <c r="A86" s="9" t="s">
        <v>37</v>
      </c>
      <c r="B86" s="9" t="s">
        <v>38</v>
      </c>
      <c r="C86" s="9" t="s">
        <v>39</v>
      </c>
      <c r="D86" s="9" t="s">
        <v>40</v>
      </c>
      <c r="E86" s="10">
        <v>20</v>
      </c>
      <c r="F86" s="11">
        <v>0.75</v>
      </c>
      <c r="G86" s="15">
        <f t="shared" si="4"/>
        <v>15</v>
      </c>
    </row>
    <row r="87" s="2" customFormat="1" ht="15.6" spans="1:7">
      <c r="A87" s="9" t="s">
        <v>693</v>
      </c>
      <c r="B87" s="9" t="s">
        <v>694</v>
      </c>
      <c r="C87" s="9" t="s">
        <v>695</v>
      </c>
      <c r="D87" s="9" t="s">
        <v>47</v>
      </c>
      <c r="E87" s="10">
        <v>45</v>
      </c>
      <c r="F87" s="11">
        <v>0.75</v>
      </c>
      <c r="G87" s="15">
        <f t="shared" si="4"/>
        <v>33.75</v>
      </c>
    </row>
    <row r="88" s="2" customFormat="1" ht="15.6" spans="1:7">
      <c r="A88" s="9"/>
      <c r="B88" s="9" t="s">
        <v>764</v>
      </c>
      <c r="C88" s="9"/>
      <c r="D88" s="9"/>
      <c r="E88" s="10">
        <v>6</v>
      </c>
      <c r="F88" s="19">
        <v>1</v>
      </c>
      <c r="G88" s="15">
        <v>6</v>
      </c>
    </row>
    <row r="89" s="2" customFormat="1" ht="15.6" spans="1:7">
      <c r="A89" s="16"/>
      <c r="B89" s="17" t="s">
        <v>48</v>
      </c>
      <c r="C89" s="17" t="s">
        <v>49</v>
      </c>
      <c r="D89" s="17"/>
      <c r="E89" s="18">
        <v>4.35</v>
      </c>
      <c r="F89" s="19">
        <v>1</v>
      </c>
      <c r="G89" s="20">
        <v>4.35</v>
      </c>
    </row>
    <row r="90" spans="7:7">
      <c r="G90" s="13">
        <f>SUM(G82:G89)</f>
        <v>293.1</v>
      </c>
    </row>
    <row r="91" ht="15.6" spans="1:7">
      <c r="A91" s="4" t="s">
        <v>765</v>
      </c>
      <c r="B91" s="4"/>
      <c r="C91" s="4"/>
      <c r="D91" s="4"/>
      <c r="E91" s="4"/>
      <c r="F91" s="4"/>
      <c r="G91" s="14"/>
    </row>
    <row r="92" s="1" customFormat="1" spans="1:7">
      <c r="A92" s="5" t="s">
        <v>1</v>
      </c>
      <c r="B92" s="6" t="s">
        <v>2</v>
      </c>
      <c r="C92" s="6" t="s">
        <v>3</v>
      </c>
      <c r="D92" s="6" t="s">
        <v>4</v>
      </c>
      <c r="E92" s="6" t="s">
        <v>5</v>
      </c>
      <c r="F92" s="7" t="s">
        <v>6</v>
      </c>
      <c r="G92" s="8" t="s">
        <v>7</v>
      </c>
    </row>
    <row r="93" s="2" customFormat="1" ht="15.6" spans="1:7">
      <c r="A93" s="9" t="s">
        <v>766</v>
      </c>
      <c r="B93" s="9" t="s">
        <v>767</v>
      </c>
      <c r="C93" s="9" t="s">
        <v>768</v>
      </c>
      <c r="D93" s="9" t="s">
        <v>54</v>
      </c>
      <c r="E93" s="10">
        <v>39</v>
      </c>
      <c r="F93" s="11">
        <v>0.75</v>
      </c>
      <c r="G93" s="15">
        <f>E93*F93</f>
        <v>29.25</v>
      </c>
    </row>
    <row r="94" s="2" customFormat="1" ht="15.6" spans="1:7">
      <c r="A94" s="9" t="s">
        <v>416</v>
      </c>
      <c r="B94" s="9" t="s">
        <v>417</v>
      </c>
      <c r="C94" s="9" t="s">
        <v>418</v>
      </c>
      <c r="D94" s="9" t="s">
        <v>419</v>
      </c>
      <c r="E94" s="10">
        <v>58</v>
      </c>
      <c r="F94" s="11">
        <v>0.75</v>
      </c>
      <c r="G94" s="15">
        <f>E94*F94</f>
        <v>43.5</v>
      </c>
    </row>
    <row r="95" s="2" customFormat="1" ht="15.6" spans="1:7">
      <c r="A95" s="9" t="s">
        <v>762</v>
      </c>
      <c r="B95" s="9" t="s">
        <v>763</v>
      </c>
      <c r="C95" s="9" t="s">
        <v>152</v>
      </c>
      <c r="D95" s="9" t="s">
        <v>15</v>
      </c>
      <c r="E95" s="10">
        <v>86</v>
      </c>
      <c r="F95" s="11">
        <v>0.75</v>
      </c>
      <c r="G95" s="15">
        <f>E95*F95</f>
        <v>64.5</v>
      </c>
    </row>
    <row r="96" s="2" customFormat="1" ht="15.6" spans="1:7">
      <c r="A96" s="9" t="s">
        <v>37</v>
      </c>
      <c r="B96" s="9" t="s">
        <v>38</v>
      </c>
      <c r="C96" s="9" t="s">
        <v>39</v>
      </c>
      <c r="D96" s="9" t="s">
        <v>40</v>
      </c>
      <c r="E96" s="10">
        <v>20</v>
      </c>
      <c r="F96" s="11">
        <v>0.75</v>
      </c>
      <c r="G96" s="15">
        <f>E96*F96</f>
        <v>15</v>
      </c>
    </row>
    <row r="97" s="2" customFormat="1" ht="15.6" spans="1:7">
      <c r="A97" s="9" t="s">
        <v>693</v>
      </c>
      <c r="B97" s="9" t="s">
        <v>694</v>
      </c>
      <c r="C97" s="9" t="s">
        <v>695</v>
      </c>
      <c r="D97" s="9" t="s">
        <v>47</v>
      </c>
      <c r="E97" s="10">
        <v>45</v>
      </c>
      <c r="F97" s="11">
        <v>0.75</v>
      </c>
      <c r="G97" s="15">
        <f>E97*F97</f>
        <v>33.75</v>
      </c>
    </row>
    <row r="98" s="2" customFormat="1" ht="15.6" spans="1:7">
      <c r="A98" s="9"/>
      <c r="B98" s="9" t="s">
        <v>764</v>
      </c>
      <c r="C98" s="9"/>
      <c r="D98" s="9"/>
      <c r="E98" s="10">
        <v>6</v>
      </c>
      <c r="F98" s="19">
        <v>1</v>
      </c>
      <c r="G98" s="15">
        <v>6</v>
      </c>
    </row>
    <row r="99" s="2" customFormat="1" ht="15.6" spans="1:7">
      <c r="A99" s="16"/>
      <c r="B99" s="17" t="s">
        <v>48</v>
      </c>
      <c r="C99" s="17" t="s">
        <v>49</v>
      </c>
      <c r="D99" s="17"/>
      <c r="E99" s="18">
        <v>4.35</v>
      </c>
      <c r="F99" s="19">
        <v>1</v>
      </c>
      <c r="G99" s="20">
        <v>4.35</v>
      </c>
    </row>
    <row r="100" spans="7:7">
      <c r="G100" s="13">
        <f>SUM(G93:G99)</f>
        <v>196.35</v>
      </c>
    </row>
    <row r="101" ht="15.6" spans="1:7">
      <c r="A101" s="4" t="s">
        <v>769</v>
      </c>
      <c r="B101" s="4"/>
      <c r="C101" s="4"/>
      <c r="D101" s="4"/>
      <c r="E101" s="4"/>
      <c r="F101" s="4"/>
      <c r="G101" s="14"/>
    </row>
    <row r="102" s="1" customFormat="1" spans="1:7">
      <c r="A102" s="5" t="s">
        <v>1</v>
      </c>
      <c r="B102" s="6" t="s">
        <v>2</v>
      </c>
      <c r="C102" s="6" t="s">
        <v>3</v>
      </c>
      <c r="D102" s="6" t="s">
        <v>4</v>
      </c>
      <c r="E102" s="6" t="s">
        <v>5</v>
      </c>
      <c r="F102" s="7" t="s">
        <v>6</v>
      </c>
      <c r="G102" s="8" t="s">
        <v>7</v>
      </c>
    </row>
    <row r="103" s="2" customFormat="1" ht="15.6" spans="1:7">
      <c r="A103" s="9" t="s">
        <v>381</v>
      </c>
      <c r="B103" s="9" t="s">
        <v>382</v>
      </c>
      <c r="C103" s="9" t="s">
        <v>383</v>
      </c>
      <c r="D103" s="9" t="s">
        <v>29</v>
      </c>
      <c r="E103" s="10">
        <v>49.8</v>
      </c>
      <c r="F103" s="11">
        <v>0.75</v>
      </c>
      <c r="G103" s="15">
        <f t="shared" ref="G103:G108" si="5">E103*F103</f>
        <v>37.35</v>
      </c>
    </row>
    <row r="104" s="2" customFormat="1" ht="15.6" spans="1:7">
      <c r="A104" s="9" t="s">
        <v>770</v>
      </c>
      <c r="B104" s="9" t="s">
        <v>771</v>
      </c>
      <c r="C104" s="9" t="s">
        <v>772</v>
      </c>
      <c r="D104" s="9" t="s">
        <v>259</v>
      </c>
      <c r="E104" s="10">
        <v>49.8</v>
      </c>
      <c r="F104" s="11">
        <v>0.75</v>
      </c>
      <c r="G104" s="15">
        <f t="shared" si="5"/>
        <v>37.35</v>
      </c>
    </row>
    <row r="105" s="2" customFormat="1" ht="15.6" spans="1:7">
      <c r="A105" s="9" t="s">
        <v>375</v>
      </c>
      <c r="B105" s="9" t="s">
        <v>376</v>
      </c>
      <c r="C105" s="9" t="s">
        <v>377</v>
      </c>
      <c r="D105" s="9" t="s">
        <v>29</v>
      </c>
      <c r="E105" s="10">
        <v>49.8</v>
      </c>
      <c r="F105" s="11">
        <v>0.75</v>
      </c>
      <c r="G105" s="15">
        <f t="shared" si="5"/>
        <v>37.35</v>
      </c>
    </row>
    <row r="106" s="2" customFormat="1" ht="15.6" spans="1:7">
      <c r="A106" s="9" t="s">
        <v>378</v>
      </c>
      <c r="B106" s="9" t="s">
        <v>379</v>
      </c>
      <c r="C106" s="9" t="s">
        <v>380</v>
      </c>
      <c r="D106" s="9" t="s">
        <v>29</v>
      </c>
      <c r="E106" s="10">
        <v>46</v>
      </c>
      <c r="F106" s="11">
        <v>0.75</v>
      </c>
      <c r="G106" s="15">
        <f t="shared" si="5"/>
        <v>34.5</v>
      </c>
    </row>
    <row r="107" s="2" customFormat="1" ht="15.6" spans="1:7">
      <c r="A107" s="9" t="s">
        <v>37</v>
      </c>
      <c r="B107" s="9" t="s">
        <v>38</v>
      </c>
      <c r="C107" s="9" t="s">
        <v>39</v>
      </c>
      <c r="D107" s="9" t="s">
        <v>40</v>
      </c>
      <c r="E107" s="10">
        <v>20</v>
      </c>
      <c r="F107" s="11">
        <v>0.75</v>
      </c>
      <c r="G107" s="15">
        <f t="shared" si="5"/>
        <v>15</v>
      </c>
    </row>
    <row r="108" s="2" customFormat="1" ht="15.6" spans="1:7">
      <c r="A108" s="9" t="s">
        <v>693</v>
      </c>
      <c r="B108" s="9" t="s">
        <v>694</v>
      </c>
      <c r="C108" s="9" t="s">
        <v>695</v>
      </c>
      <c r="D108" s="9" t="s">
        <v>47</v>
      </c>
      <c r="E108" s="10">
        <v>45</v>
      </c>
      <c r="F108" s="11">
        <v>0.75</v>
      </c>
      <c r="G108" s="15">
        <f t="shared" si="5"/>
        <v>33.75</v>
      </c>
    </row>
    <row r="109" s="2" customFormat="1" ht="15.6" spans="1:7">
      <c r="A109" s="16"/>
      <c r="B109" s="17" t="s">
        <v>48</v>
      </c>
      <c r="C109" s="17" t="s">
        <v>49</v>
      </c>
      <c r="D109" s="17"/>
      <c r="E109" s="18">
        <v>4.35</v>
      </c>
      <c r="F109" s="19">
        <v>1</v>
      </c>
      <c r="G109" s="20">
        <v>4.35</v>
      </c>
    </row>
    <row r="110" spans="7:7">
      <c r="G110" s="13">
        <f>SUM(G103:G109)</f>
        <v>199.65</v>
      </c>
    </row>
    <row r="111" ht="15.6" spans="1:7">
      <c r="A111" s="4" t="s">
        <v>773</v>
      </c>
      <c r="B111" s="4"/>
      <c r="C111" s="4"/>
      <c r="D111" s="4"/>
      <c r="E111" s="4"/>
      <c r="F111" s="4"/>
      <c r="G111" s="14"/>
    </row>
    <row r="112" s="1" customFormat="1" spans="1:7">
      <c r="A112" s="5" t="s">
        <v>1</v>
      </c>
      <c r="B112" s="6" t="s">
        <v>2</v>
      </c>
      <c r="C112" s="6" t="s">
        <v>3</v>
      </c>
      <c r="D112" s="6" t="s">
        <v>4</v>
      </c>
      <c r="E112" s="6" t="s">
        <v>5</v>
      </c>
      <c r="F112" s="7" t="s">
        <v>6</v>
      </c>
      <c r="G112" s="8" t="s">
        <v>7</v>
      </c>
    </row>
    <row r="113" s="2" customFormat="1" ht="15.6" spans="1:7">
      <c r="A113" s="9" t="s">
        <v>381</v>
      </c>
      <c r="B113" s="9" t="s">
        <v>382</v>
      </c>
      <c r="C113" s="9" t="s">
        <v>383</v>
      </c>
      <c r="D113" s="9" t="s">
        <v>29</v>
      </c>
      <c r="E113" s="10">
        <v>49.8</v>
      </c>
      <c r="F113" s="11">
        <v>0.75</v>
      </c>
      <c r="G113" s="15">
        <f t="shared" ref="G113:G118" si="6">E113*F113</f>
        <v>37.35</v>
      </c>
    </row>
    <row r="114" s="2" customFormat="1" ht="15.6" spans="1:7">
      <c r="A114" s="9" t="s">
        <v>770</v>
      </c>
      <c r="B114" s="9" t="s">
        <v>771</v>
      </c>
      <c r="C114" s="9" t="s">
        <v>772</v>
      </c>
      <c r="D114" s="9" t="s">
        <v>259</v>
      </c>
      <c r="E114" s="10">
        <v>49.8</v>
      </c>
      <c r="F114" s="11">
        <v>0.75</v>
      </c>
      <c r="G114" s="15">
        <f t="shared" si="6"/>
        <v>37.35</v>
      </c>
    </row>
    <row r="115" s="2" customFormat="1" ht="15.6" spans="1:7">
      <c r="A115" s="9" t="s">
        <v>375</v>
      </c>
      <c r="B115" s="9" t="s">
        <v>376</v>
      </c>
      <c r="C115" s="9" t="s">
        <v>377</v>
      </c>
      <c r="D115" s="9" t="s">
        <v>29</v>
      </c>
      <c r="E115" s="10">
        <v>49.8</v>
      </c>
      <c r="F115" s="11">
        <v>0.75</v>
      </c>
      <c r="G115" s="15">
        <f t="shared" si="6"/>
        <v>37.35</v>
      </c>
    </row>
    <row r="116" s="2" customFormat="1" ht="15.6" spans="1:7">
      <c r="A116" s="9" t="s">
        <v>378</v>
      </c>
      <c r="B116" s="9" t="s">
        <v>379</v>
      </c>
      <c r="C116" s="9" t="s">
        <v>380</v>
      </c>
      <c r="D116" s="9" t="s">
        <v>29</v>
      </c>
      <c r="E116" s="10">
        <v>46</v>
      </c>
      <c r="F116" s="11">
        <v>0.75</v>
      </c>
      <c r="G116" s="15">
        <f t="shared" si="6"/>
        <v>34.5</v>
      </c>
    </row>
    <row r="117" s="2" customFormat="1" ht="15.6" spans="1:7">
      <c r="A117" s="9" t="s">
        <v>37</v>
      </c>
      <c r="B117" s="9" t="s">
        <v>38</v>
      </c>
      <c r="C117" s="9" t="s">
        <v>39</v>
      </c>
      <c r="D117" s="9" t="s">
        <v>40</v>
      </c>
      <c r="E117" s="10">
        <v>20</v>
      </c>
      <c r="F117" s="11">
        <v>0.75</v>
      </c>
      <c r="G117" s="15">
        <f t="shared" si="6"/>
        <v>15</v>
      </c>
    </row>
    <row r="118" s="2" customFormat="1" ht="15.6" spans="1:7">
      <c r="A118" s="9" t="s">
        <v>693</v>
      </c>
      <c r="B118" s="9" t="s">
        <v>694</v>
      </c>
      <c r="C118" s="9" t="s">
        <v>695</v>
      </c>
      <c r="D118" s="9" t="s">
        <v>47</v>
      </c>
      <c r="E118" s="10">
        <v>45</v>
      </c>
      <c r="F118" s="11">
        <v>0.75</v>
      </c>
      <c r="G118" s="15">
        <f t="shared" si="6"/>
        <v>33.75</v>
      </c>
    </row>
    <row r="119" s="2" customFormat="1" ht="15.6" spans="1:7">
      <c r="A119" s="16"/>
      <c r="B119" s="17" t="s">
        <v>48</v>
      </c>
      <c r="C119" s="17" t="s">
        <v>49</v>
      </c>
      <c r="D119" s="17"/>
      <c r="E119" s="18">
        <v>4.35</v>
      </c>
      <c r="F119" s="19">
        <v>1</v>
      </c>
      <c r="G119" s="20">
        <v>4.35</v>
      </c>
    </row>
    <row r="120" spans="7:7">
      <c r="G120" s="13">
        <f>SUM(G113:G119)</f>
        <v>199.65</v>
      </c>
    </row>
    <row r="121" ht="15.6" spans="1:7">
      <c r="A121" s="4" t="s">
        <v>774</v>
      </c>
      <c r="B121" s="4"/>
      <c r="C121" s="4"/>
      <c r="D121" s="4"/>
      <c r="E121" s="4"/>
      <c r="F121" s="4"/>
      <c r="G121" s="14"/>
    </row>
    <row r="122" s="1" customFormat="1" spans="1:7">
      <c r="A122" s="5" t="s">
        <v>1</v>
      </c>
      <c r="B122" s="6" t="s">
        <v>2</v>
      </c>
      <c r="C122" s="6" t="s">
        <v>3</v>
      </c>
      <c r="D122" s="6" t="s">
        <v>4</v>
      </c>
      <c r="E122" s="6" t="s">
        <v>5</v>
      </c>
      <c r="F122" s="7" t="s">
        <v>6</v>
      </c>
      <c r="G122" s="8" t="s">
        <v>7</v>
      </c>
    </row>
    <row r="123" s="2" customFormat="1" ht="15.6" spans="1:7">
      <c r="A123" s="9" t="s">
        <v>381</v>
      </c>
      <c r="B123" s="9" t="s">
        <v>382</v>
      </c>
      <c r="C123" s="9" t="s">
        <v>383</v>
      </c>
      <c r="D123" s="9" t="s">
        <v>29</v>
      </c>
      <c r="E123" s="10">
        <v>49.8</v>
      </c>
      <c r="F123" s="11">
        <v>0.75</v>
      </c>
      <c r="G123" s="15">
        <f t="shared" ref="G123:G128" si="7">E123*F123</f>
        <v>37.35</v>
      </c>
    </row>
    <row r="124" s="2" customFormat="1" ht="15.6" spans="1:7">
      <c r="A124" s="9" t="s">
        <v>375</v>
      </c>
      <c r="B124" s="9" t="s">
        <v>376</v>
      </c>
      <c r="C124" s="9" t="s">
        <v>377</v>
      </c>
      <c r="D124" s="9" t="s">
        <v>29</v>
      </c>
      <c r="E124" s="10">
        <v>49.8</v>
      </c>
      <c r="F124" s="11">
        <v>0.75</v>
      </c>
      <c r="G124" s="15">
        <f t="shared" si="7"/>
        <v>37.35</v>
      </c>
    </row>
    <row r="125" s="2" customFormat="1" ht="15.6" spans="1:7">
      <c r="A125" s="9" t="s">
        <v>378</v>
      </c>
      <c r="B125" s="9" t="s">
        <v>379</v>
      </c>
      <c r="C125" s="9" t="s">
        <v>380</v>
      </c>
      <c r="D125" s="9" t="s">
        <v>29</v>
      </c>
      <c r="E125" s="10">
        <v>46</v>
      </c>
      <c r="F125" s="11">
        <v>0.75</v>
      </c>
      <c r="G125" s="15">
        <f t="shared" si="7"/>
        <v>34.5</v>
      </c>
    </row>
    <row r="126" s="2" customFormat="1" ht="15.6" spans="1:7">
      <c r="A126" s="9" t="s">
        <v>384</v>
      </c>
      <c r="B126" s="9" t="s">
        <v>385</v>
      </c>
      <c r="C126" s="9" t="s">
        <v>386</v>
      </c>
      <c r="D126" s="9" t="s">
        <v>221</v>
      </c>
      <c r="E126" s="10">
        <v>58</v>
      </c>
      <c r="F126" s="11">
        <v>0.75</v>
      </c>
      <c r="G126" s="15">
        <f t="shared" si="7"/>
        <v>43.5</v>
      </c>
    </row>
    <row r="127" s="2" customFormat="1" ht="15.6" spans="1:7">
      <c r="A127" s="9" t="s">
        <v>37</v>
      </c>
      <c r="B127" s="9" t="s">
        <v>38</v>
      </c>
      <c r="C127" s="9" t="s">
        <v>39</v>
      </c>
      <c r="D127" s="9" t="s">
        <v>40</v>
      </c>
      <c r="E127" s="10">
        <v>20</v>
      </c>
      <c r="F127" s="11">
        <v>0.75</v>
      </c>
      <c r="G127" s="15">
        <f t="shared" si="7"/>
        <v>15</v>
      </c>
    </row>
    <row r="128" s="2" customFormat="1" ht="15.6" spans="1:7">
      <c r="A128" s="9" t="s">
        <v>693</v>
      </c>
      <c r="B128" s="9" t="s">
        <v>694</v>
      </c>
      <c r="C128" s="9" t="s">
        <v>695</v>
      </c>
      <c r="D128" s="9" t="s">
        <v>47</v>
      </c>
      <c r="E128" s="10">
        <v>45</v>
      </c>
      <c r="F128" s="11">
        <v>0.75</v>
      </c>
      <c r="G128" s="15">
        <f t="shared" si="7"/>
        <v>33.75</v>
      </c>
    </row>
    <row r="129" s="2" customFormat="1" ht="15.6" spans="1:7">
      <c r="A129" s="16"/>
      <c r="B129" s="17" t="s">
        <v>48</v>
      </c>
      <c r="C129" s="17" t="s">
        <v>49</v>
      </c>
      <c r="D129" s="17"/>
      <c r="E129" s="18">
        <v>4.35</v>
      </c>
      <c r="F129" s="19">
        <v>1</v>
      </c>
      <c r="G129" s="20">
        <v>4.35</v>
      </c>
    </row>
    <row r="130" spans="7:7">
      <c r="G130" s="13">
        <f>SUM(G123:G129)</f>
        <v>205.8</v>
      </c>
    </row>
    <row r="131" ht="15.6" spans="1:7">
      <c r="A131" s="4" t="s">
        <v>775</v>
      </c>
      <c r="B131" s="4"/>
      <c r="C131" s="4"/>
      <c r="D131" s="4"/>
      <c r="E131" s="4"/>
      <c r="F131" s="4"/>
      <c r="G131" s="14"/>
    </row>
    <row r="132" s="1" customFormat="1" spans="1:7">
      <c r="A132" s="5" t="s">
        <v>1</v>
      </c>
      <c r="B132" s="6" t="s">
        <v>2</v>
      </c>
      <c r="C132" s="6" t="s">
        <v>3</v>
      </c>
      <c r="D132" s="6" t="s">
        <v>4</v>
      </c>
      <c r="E132" s="6" t="s">
        <v>5</v>
      </c>
      <c r="F132" s="7" t="s">
        <v>6</v>
      </c>
      <c r="G132" s="8" t="s">
        <v>7</v>
      </c>
    </row>
    <row r="133" s="2" customFormat="1" ht="15.6" spans="1:7">
      <c r="A133" s="9" t="s">
        <v>105</v>
      </c>
      <c r="B133" s="9" t="s">
        <v>106</v>
      </c>
      <c r="C133" s="9" t="s">
        <v>107</v>
      </c>
      <c r="D133" s="9" t="s">
        <v>15</v>
      </c>
      <c r="E133" s="10">
        <v>49</v>
      </c>
      <c r="F133" s="11">
        <v>0.75</v>
      </c>
      <c r="G133" s="15">
        <f t="shared" ref="G133:G138" si="8">E133*F133</f>
        <v>36.75</v>
      </c>
    </row>
    <row r="134" s="2" customFormat="1" ht="15.6" spans="1:7">
      <c r="A134" s="9" t="s">
        <v>615</v>
      </c>
      <c r="B134" s="9" t="s">
        <v>616</v>
      </c>
      <c r="C134" s="9" t="s">
        <v>617</v>
      </c>
      <c r="D134" s="9" t="s">
        <v>15</v>
      </c>
      <c r="E134" s="10">
        <v>59</v>
      </c>
      <c r="F134" s="11">
        <v>0.75</v>
      </c>
      <c r="G134" s="15">
        <f t="shared" si="8"/>
        <v>44.25</v>
      </c>
    </row>
    <row r="135" s="2" customFormat="1" ht="15.6" spans="1:7">
      <c r="A135" s="9" t="s">
        <v>776</v>
      </c>
      <c r="B135" s="9" t="s">
        <v>777</v>
      </c>
      <c r="C135" s="9" t="s">
        <v>778</v>
      </c>
      <c r="D135" s="9" t="s">
        <v>15</v>
      </c>
      <c r="E135" s="10">
        <v>46</v>
      </c>
      <c r="F135" s="11">
        <v>0.75</v>
      </c>
      <c r="G135" s="15">
        <f t="shared" si="8"/>
        <v>34.5</v>
      </c>
    </row>
    <row r="136" s="2" customFormat="1" ht="15.6" spans="1:7">
      <c r="A136" s="9" t="s">
        <v>350</v>
      </c>
      <c r="B136" s="9" t="s">
        <v>351</v>
      </c>
      <c r="C136" s="9" t="s">
        <v>352</v>
      </c>
      <c r="D136" s="9" t="s">
        <v>15</v>
      </c>
      <c r="E136" s="10">
        <v>55</v>
      </c>
      <c r="F136" s="11">
        <v>0.75</v>
      </c>
      <c r="G136" s="15">
        <f t="shared" si="8"/>
        <v>41.25</v>
      </c>
    </row>
    <row r="137" s="2" customFormat="1" ht="15.6" spans="1:7">
      <c r="A137" s="9" t="s">
        <v>37</v>
      </c>
      <c r="B137" s="9" t="s">
        <v>38</v>
      </c>
      <c r="C137" s="9" t="s">
        <v>39</v>
      </c>
      <c r="D137" s="9" t="s">
        <v>40</v>
      </c>
      <c r="E137" s="10">
        <v>20</v>
      </c>
      <c r="F137" s="11">
        <v>0.75</v>
      </c>
      <c r="G137" s="15">
        <f t="shared" si="8"/>
        <v>15</v>
      </c>
    </row>
    <row r="138" s="2" customFormat="1" ht="15.6" spans="1:7">
      <c r="A138" s="9" t="s">
        <v>693</v>
      </c>
      <c r="B138" s="9" t="s">
        <v>694</v>
      </c>
      <c r="C138" s="9" t="s">
        <v>695</v>
      </c>
      <c r="D138" s="9" t="s">
        <v>47</v>
      </c>
      <c r="E138" s="10">
        <v>45</v>
      </c>
      <c r="F138" s="11">
        <v>0.75</v>
      </c>
      <c r="G138" s="15">
        <f t="shared" si="8"/>
        <v>33.75</v>
      </c>
    </row>
    <row r="139" s="2" customFormat="1" ht="15.6" spans="1:7">
      <c r="A139" s="9"/>
      <c r="B139" s="9" t="s">
        <v>504</v>
      </c>
      <c r="C139" s="9" t="s">
        <v>505</v>
      </c>
      <c r="D139" s="9"/>
      <c r="E139" s="10">
        <v>16</v>
      </c>
      <c r="F139" s="19">
        <v>1</v>
      </c>
      <c r="G139" s="15">
        <v>16</v>
      </c>
    </row>
    <row r="140" s="2" customFormat="1" ht="15.6" spans="1:7">
      <c r="A140" s="16"/>
      <c r="B140" s="17" t="s">
        <v>48</v>
      </c>
      <c r="C140" s="17" t="s">
        <v>49</v>
      </c>
      <c r="D140" s="17"/>
      <c r="E140" s="18">
        <v>4.35</v>
      </c>
      <c r="F140" s="19">
        <v>1</v>
      </c>
      <c r="G140" s="20">
        <v>4.35</v>
      </c>
    </row>
    <row r="141" spans="7:7">
      <c r="G141" s="13">
        <f>SUM(G133:G140)</f>
        <v>225.85</v>
      </c>
    </row>
    <row r="142" ht="15.6" spans="1:7">
      <c r="A142" s="4" t="s">
        <v>779</v>
      </c>
      <c r="B142" s="4"/>
      <c r="C142" s="4"/>
      <c r="D142" s="4"/>
      <c r="E142" s="4"/>
      <c r="F142" s="4"/>
      <c r="G142" s="14"/>
    </row>
    <row r="143" s="1" customFormat="1" spans="1:7">
      <c r="A143" s="5" t="s">
        <v>1</v>
      </c>
      <c r="B143" s="6" t="s">
        <v>2</v>
      </c>
      <c r="C143" s="6" t="s">
        <v>3</v>
      </c>
      <c r="D143" s="6" t="s">
        <v>4</v>
      </c>
      <c r="E143" s="6" t="s">
        <v>5</v>
      </c>
      <c r="F143" s="7" t="s">
        <v>6</v>
      </c>
      <c r="G143" s="8" t="s">
        <v>7</v>
      </c>
    </row>
    <row r="144" s="2" customFormat="1" ht="15.6" spans="1:7">
      <c r="A144" s="9" t="s">
        <v>350</v>
      </c>
      <c r="B144" s="9" t="s">
        <v>351</v>
      </c>
      <c r="C144" s="9" t="s">
        <v>352</v>
      </c>
      <c r="D144" s="9" t="s">
        <v>15</v>
      </c>
      <c r="E144" s="10">
        <v>55</v>
      </c>
      <c r="F144" s="11">
        <v>0.75</v>
      </c>
      <c r="G144" s="15">
        <f t="shared" ref="G144:G149" si="9">E144*F144</f>
        <v>41.25</v>
      </c>
    </row>
    <row r="145" s="2" customFormat="1" ht="15.6" spans="1:7">
      <c r="A145" s="9" t="s">
        <v>341</v>
      </c>
      <c r="B145" s="9" t="s">
        <v>342</v>
      </c>
      <c r="C145" s="9" t="s">
        <v>343</v>
      </c>
      <c r="D145" s="9" t="s">
        <v>15</v>
      </c>
      <c r="E145" s="10">
        <v>42</v>
      </c>
      <c r="F145" s="11">
        <v>0.75</v>
      </c>
      <c r="G145" s="15">
        <f t="shared" si="9"/>
        <v>31.5</v>
      </c>
    </row>
    <row r="146" s="2" customFormat="1" ht="15.6" spans="1:7">
      <c r="A146" s="9" t="s">
        <v>344</v>
      </c>
      <c r="B146" s="9" t="s">
        <v>345</v>
      </c>
      <c r="C146" s="9" t="s">
        <v>346</v>
      </c>
      <c r="D146" s="9" t="s">
        <v>15</v>
      </c>
      <c r="E146" s="10">
        <v>59</v>
      </c>
      <c r="F146" s="11">
        <v>0.75</v>
      </c>
      <c r="G146" s="15">
        <f t="shared" si="9"/>
        <v>44.25</v>
      </c>
    </row>
    <row r="147" s="2" customFormat="1" ht="15.6" spans="1:7">
      <c r="A147" s="9" t="s">
        <v>347</v>
      </c>
      <c r="B147" s="9" t="s">
        <v>348</v>
      </c>
      <c r="C147" s="9" t="s">
        <v>780</v>
      </c>
      <c r="D147" s="9" t="s">
        <v>15</v>
      </c>
      <c r="E147" s="10">
        <v>56</v>
      </c>
      <c r="F147" s="11">
        <v>0.75</v>
      </c>
      <c r="G147" s="15">
        <f t="shared" si="9"/>
        <v>42</v>
      </c>
    </row>
    <row r="148" s="2" customFormat="1" ht="15.6" spans="1:7">
      <c r="A148" s="9" t="s">
        <v>37</v>
      </c>
      <c r="B148" s="9" t="s">
        <v>38</v>
      </c>
      <c r="C148" s="9" t="s">
        <v>39</v>
      </c>
      <c r="D148" s="9" t="s">
        <v>40</v>
      </c>
      <c r="E148" s="10">
        <v>20</v>
      </c>
      <c r="F148" s="11">
        <v>0.75</v>
      </c>
      <c r="G148" s="15">
        <f t="shared" si="9"/>
        <v>15</v>
      </c>
    </row>
    <row r="149" s="2" customFormat="1" ht="15.6" spans="1:7">
      <c r="A149" s="9" t="s">
        <v>693</v>
      </c>
      <c r="B149" s="9" t="s">
        <v>694</v>
      </c>
      <c r="C149" s="9" t="s">
        <v>695</v>
      </c>
      <c r="D149" s="9" t="s">
        <v>47</v>
      </c>
      <c r="E149" s="10">
        <v>45</v>
      </c>
      <c r="F149" s="11">
        <v>0.75</v>
      </c>
      <c r="G149" s="15">
        <f t="shared" si="9"/>
        <v>33.75</v>
      </c>
    </row>
    <row r="150" s="2" customFormat="1" ht="15.6" spans="1:7">
      <c r="A150" s="16"/>
      <c r="B150" s="17" t="s">
        <v>48</v>
      </c>
      <c r="C150" s="17" t="s">
        <v>49</v>
      </c>
      <c r="D150" s="17"/>
      <c r="E150" s="18">
        <v>4.35</v>
      </c>
      <c r="F150" s="19">
        <v>1</v>
      </c>
      <c r="G150" s="20">
        <v>4.35</v>
      </c>
    </row>
    <row r="151" spans="7:7">
      <c r="G151" s="13">
        <f>SUM(G144:G150)</f>
        <v>212.1</v>
      </c>
    </row>
    <row r="152" ht="15.6" spans="1:7">
      <c r="A152" s="4" t="s">
        <v>781</v>
      </c>
      <c r="B152" s="4"/>
      <c r="C152" s="4"/>
      <c r="D152" s="4"/>
      <c r="E152" s="4"/>
      <c r="F152" s="4"/>
      <c r="G152" s="14"/>
    </row>
    <row r="153" s="1" customFormat="1" spans="1:7">
      <c r="A153" s="5" t="s">
        <v>1</v>
      </c>
      <c r="B153" s="6" t="s">
        <v>2</v>
      </c>
      <c r="C153" s="6" t="s">
        <v>3</v>
      </c>
      <c r="D153" s="6" t="s">
        <v>4</v>
      </c>
      <c r="E153" s="6" t="s">
        <v>5</v>
      </c>
      <c r="F153" s="7" t="s">
        <v>6</v>
      </c>
      <c r="G153" s="8" t="s">
        <v>7</v>
      </c>
    </row>
    <row r="154" s="2" customFormat="1" ht="15.6" spans="1:7">
      <c r="A154" s="9" t="s">
        <v>350</v>
      </c>
      <c r="B154" s="9" t="s">
        <v>351</v>
      </c>
      <c r="C154" s="9" t="s">
        <v>352</v>
      </c>
      <c r="D154" s="9" t="s">
        <v>15</v>
      </c>
      <c r="E154" s="10">
        <v>55</v>
      </c>
      <c r="F154" s="11">
        <v>0.75</v>
      </c>
      <c r="G154" s="15">
        <f>E154*F154</f>
        <v>41.25</v>
      </c>
    </row>
    <row r="155" s="2" customFormat="1" ht="15.6" spans="1:7">
      <c r="A155" s="9" t="s">
        <v>37</v>
      </c>
      <c r="B155" s="9" t="s">
        <v>38</v>
      </c>
      <c r="C155" s="9" t="s">
        <v>39</v>
      </c>
      <c r="D155" s="9" t="s">
        <v>40</v>
      </c>
      <c r="E155" s="10">
        <v>20</v>
      </c>
      <c r="F155" s="11">
        <v>0.75</v>
      </c>
      <c r="G155" s="15">
        <f>E155*F155</f>
        <v>15</v>
      </c>
    </row>
    <row r="156" s="2" customFormat="1" ht="15.6" spans="1:7">
      <c r="A156" s="9" t="s">
        <v>693</v>
      </c>
      <c r="B156" s="9" t="s">
        <v>694</v>
      </c>
      <c r="C156" s="9" t="s">
        <v>695</v>
      </c>
      <c r="D156" s="9" t="s">
        <v>47</v>
      </c>
      <c r="E156" s="10">
        <v>45</v>
      </c>
      <c r="F156" s="11">
        <v>0.75</v>
      </c>
      <c r="G156" s="15">
        <f>E156*F156</f>
        <v>33.75</v>
      </c>
    </row>
    <row r="157" s="2" customFormat="1" ht="15.6" spans="1:7">
      <c r="A157" s="16"/>
      <c r="B157" s="17" t="s">
        <v>48</v>
      </c>
      <c r="C157" s="17" t="s">
        <v>49</v>
      </c>
      <c r="D157" s="17"/>
      <c r="E157" s="18">
        <v>4.35</v>
      </c>
      <c r="F157" s="19">
        <v>1</v>
      </c>
      <c r="G157" s="20">
        <v>4.35</v>
      </c>
    </row>
    <row r="158" spans="7:7">
      <c r="G158" s="13">
        <f>SUM(G154:G157)</f>
        <v>94.35</v>
      </c>
    </row>
    <row r="159" ht="15.6" spans="1:7">
      <c r="A159" s="4" t="s">
        <v>782</v>
      </c>
      <c r="B159" s="4"/>
      <c r="C159" s="4"/>
      <c r="D159" s="4"/>
      <c r="E159" s="4"/>
      <c r="F159" s="4"/>
      <c r="G159" s="14"/>
    </row>
    <row r="160" s="1" customFormat="1" spans="1:7">
      <c r="A160" s="5" t="s">
        <v>1</v>
      </c>
      <c r="B160" s="6" t="s">
        <v>2</v>
      </c>
      <c r="C160" s="6" t="s">
        <v>3</v>
      </c>
      <c r="D160" s="6" t="s">
        <v>4</v>
      </c>
      <c r="E160" s="6" t="s">
        <v>5</v>
      </c>
      <c r="F160" s="7" t="s">
        <v>6</v>
      </c>
      <c r="G160" s="8" t="s">
        <v>7</v>
      </c>
    </row>
    <row r="161" s="2" customFormat="1" ht="15.6" spans="1:7">
      <c r="A161" s="9" t="s">
        <v>395</v>
      </c>
      <c r="B161" s="9" t="s">
        <v>396</v>
      </c>
      <c r="C161" s="9" t="s">
        <v>397</v>
      </c>
      <c r="D161" s="9" t="s">
        <v>398</v>
      </c>
      <c r="E161" s="10">
        <v>38</v>
      </c>
      <c r="F161" s="11">
        <v>0.75</v>
      </c>
      <c r="G161" s="15">
        <f>E161*F161</f>
        <v>28.5</v>
      </c>
    </row>
    <row r="162" s="2" customFormat="1" ht="15.6" spans="1:7">
      <c r="A162" s="9" t="s">
        <v>392</v>
      </c>
      <c r="B162" s="9" t="s">
        <v>393</v>
      </c>
      <c r="C162" s="9" t="s">
        <v>394</v>
      </c>
      <c r="D162" s="9" t="s">
        <v>11</v>
      </c>
      <c r="E162" s="10">
        <v>49.8</v>
      </c>
      <c r="F162" s="11">
        <v>0.75</v>
      </c>
      <c r="G162" s="15">
        <f t="shared" ref="G162:G168" si="10">E162*F162</f>
        <v>37.35</v>
      </c>
    </row>
    <row r="163" s="2" customFormat="1" ht="15.6" spans="1:7">
      <c r="A163" s="9" t="s">
        <v>402</v>
      </c>
      <c r="B163" s="9" t="s">
        <v>403</v>
      </c>
      <c r="C163" s="9" t="s">
        <v>404</v>
      </c>
      <c r="D163" s="9" t="s">
        <v>90</v>
      </c>
      <c r="E163" s="10">
        <v>49</v>
      </c>
      <c r="F163" s="11">
        <v>0.75</v>
      </c>
      <c r="G163" s="15">
        <f t="shared" si="10"/>
        <v>36.75</v>
      </c>
    </row>
    <row r="164" s="2" customFormat="1" ht="15.6" spans="1:7">
      <c r="A164" s="9" t="s">
        <v>399</v>
      </c>
      <c r="B164" s="9" t="s">
        <v>400</v>
      </c>
      <c r="C164" s="9" t="s">
        <v>401</v>
      </c>
      <c r="D164" s="9" t="s">
        <v>11</v>
      </c>
      <c r="E164" s="10">
        <v>59</v>
      </c>
      <c r="F164" s="11">
        <v>0.75</v>
      </c>
      <c r="G164" s="15">
        <f t="shared" si="10"/>
        <v>44.25</v>
      </c>
    </row>
    <row r="165" s="2" customFormat="1" ht="15.6" spans="1:7">
      <c r="A165" s="9" t="s">
        <v>388</v>
      </c>
      <c r="B165" s="9" t="s">
        <v>389</v>
      </c>
      <c r="C165" s="9" t="s">
        <v>390</v>
      </c>
      <c r="D165" s="9" t="s">
        <v>391</v>
      </c>
      <c r="E165" s="10">
        <v>42</v>
      </c>
      <c r="F165" s="11">
        <v>0.75</v>
      </c>
      <c r="G165" s="15">
        <f t="shared" si="10"/>
        <v>31.5</v>
      </c>
    </row>
    <row r="166" s="2" customFormat="1" ht="15.6" spans="1:7">
      <c r="A166" s="9" t="s">
        <v>350</v>
      </c>
      <c r="B166" s="9" t="s">
        <v>351</v>
      </c>
      <c r="C166" s="9" t="s">
        <v>352</v>
      </c>
      <c r="D166" s="9" t="s">
        <v>15</v>
      </c>
      <c r="E166" s="10">
        <v>55</v>
      </c>
      <c r="F166" s="11">
        <v>0.75</v>
      </c>
      <c r="G166" s="15">
        <f t="shared" si="10"/>
        <v>41.25</v>
      </c>
    </row>
    <row r="167" s="2" customFormat="1" ht="15.6" spans="1:7">
      <c r="A167" s="9" t="s">
        <v>37</v>
      </c>
      <c r="B167" s="9" t="s">
        <v>38</v>
      </c>
      <c r="C167" s="9" t="s">
        <v>39</v>
      </c>
      <c r="D167" s="9" t="s">
        <v>40</v>
      </c>
      <c r="E167" s="10">
        <v>20</v>
      </c>
      <c r="F167" s="11">
        <v>0.75</v>
      </c>
      <c r="G167" s="15">
        <f t="shared" si="10"/>
        <v>15</v>
      </c>
    </row>
    <row r="168" s="2" customFormat="1" ht="15.6" spans="1:7">
      <c r="A168" s="9" t="s">
        <v>693</v>
      </c>
      <c r="B168" s="9" t="s">
        <v>694</v>
      </c>
      <c r="C168" s="9" t="s">
        <v>695</v>
      </c>
      <c r="D168" s="9" t="s">
        <v>47</v>
      </c>
      <c r="E168" s="10">
        <v>45</v>
      </c>
      <c r="F168" s="11">
        <v>0.75</v>
      </c>
      <c r="G168" s="15">
        <f t="shared" si="10"/>
        <v>33.75</v>
      </c>
    </row>
    <row r="169" s="2" customFormat="1" ht="15.6" spans="1:7">
      <c r="A169" s="16"/>
      <c r="B169" s="17" t="s">
        <v>48</v>
      </c>
      <c r="C169" s="17" t="s">
        <v>49</v>
      </c>
      <c r="D169" s="17"/>
      <c r="E169" s="18">
        <v>4.35</v>
      </c>
      <c r="F169" s="19">
        <v>1</v>
      </c>
      <c r="G169" s="20">
        <v>4.35</v>
      </c>
    </row>
    <row r="170" spans="7:7">
      <c r="G170" s="13">
        <f>SUM(G161:G169)</f>
        <v>272.7</v>
      </c>
    </row>
    <row r="171" ht="15.6" spans="1:7">
      <c r="A171" s="4" t="s">
        <v>783</v>
      </c>
      <c r="B171" s="4"/>
      <c r="C171" s="4"/>
      <c r="D171" s="4"/>
      <c r="E171" s="4"/>
      <c r="F171" s="4"/>
      <c r="G171" s="14"/>
    </row>
    <row r="172" s="1" customFormat="1" spans="1:7">
      <c r="A172" s="5" t="s">
        <v>1</v>
      </c>
      <c r="B172" s="6" t="s">
        <v>2</v>
      </c>
      <c r="C172" s="6" t="s">
        <v>3</v>
      </c>
      <c r="D172" s="6" t="s">
        <v>4</v>
      </c>
      <c r="E172" s="6" t="s">
        <v>5</v>
      </c>
      <c r="F172" s="7" t="s">
        <v>6</v>
      </c>
      <c r="G172" s="8" t="s">
        <v>7</v>
      </c>
    </row>
    <row r="173" s="2" customFormat="1" ht="15.6" spans="1:7">
      <c r="A173" s="9" t="s">
        <v>784</v>
      </c>
      <c r="B173" s="9" t="s">
        <v>785</v>
      </c>
      <c r="C173" s="9" t="s">
        <v>786</v>
      </c>
      <c r="D173" s="9" t="s">
        <v>787</v>
      </c>
      <c r="E173" s="10">
        <v>47</v>
      </c>
      <c r="F173" s="11">
        <v>0.75</v>
      </c>
      <c r="G173" s="15">
        <f t="shared" ref="G173:G178" si="11">E173*F173</f>
        <v>35.25</v>
      </c>
    </row>
    <row r="174" s="2" customFormat="1" ht="15.6" spans="1:7">
      <c r="A174" s="9" t="s">
        <v>788</v>
      </c>
      <c r="B174" s="9" t="s">
        <v>789</v>
      </c>
      <c r="C174" s="9" t="s">
        <v>790</v>
      </c>
      <c r="D174" s="9" t="s">
        <v>90</v>
      </c>
      <c r="E174" s="10">
        <v>39.8</v>
      </c>
      <c r="F174" s="11">
        <v>0.75</v>
      </c>
      <c r="G174" s="15">
        <f t="shared" si="11"/>
        <v>29.85</v>
      </c>
    </row>
    <row r="175" s="2" customFormat="1" ht="15.6" spans="1:7">
      <c r="A175" s="9" t="s">
        <v>791</v>
      </c>
      <c r="B175" s="9" t="s">
        <v>792</v>
      </c>
      <c r="C175" s="9" t="s">
        <v>793</v>
      </c>
      <c r="D175" s="9" t="s">
        <v>15</v>
      </c>
      <c r="E175" s="10">
        <v>72</v>
      </c>
      <c r="F175" s="11">
        <v>0.75</v>
      </c>
      <c r="G175" s="15">
        <f t="shared" si="11"/>
        <v>54</v>
      </c>
    </row>
    <row r="176" s="2" customFormat="1" ht="15.6" spans="1:7">
      <c r="A176" s="9" t="s">
        <v>794</v>
      </c>
      <c r="B176" s="9" t="s">
        <v>795</v>
      </c>
      <c r="C176" s="9" t="s">
        <v>796</v>
      </c>
      <c r="D176" s="9" t="s">
        <v>36</v>
      </c>
      <c r="E176" s="10">
        <v>159</v>
      </c>
      <c r="F176" s="11">
        <v>0.75</v>
      </c>
      <c r="G176" s="15">
        <f t="shared" si="11"/>
        <v>119.25</v>
      </c>
    </row>
    <row r="177" s="2" customFormat="1" ht="15.6" spans="1:7">
      <c r="A177" s="9" t="s">
        <v>37</v>
      </c>
      <c r="B177" s="9" t="s">
        <v>38</v>
      </c>
      <c r="C177" s="9" t="s">
        <v>39</v>
      </c>
      <c r="D177" s="9" t="s">
        <v>40</v>
      </c>
      <c r="E177" s="10">
        <v>20</v>
      </c>
      <c r="F177" s="11">
        <v>0.75</v>
      </c>
      <c r="G177" s="15">
        <f t="shared" si="11"/>
        <v>15</v>
      </c>
    </row>
    <row r="178" s="2" customFormat="1" ht="15.6" spans="1:7">
      <c r="A178" s="9" t="s">
        <v>693</v>
      </c>
      <c r="B178" s="9" t="s">
        <v>694</v>
      </c>
      <c r="C178" s="9" t="s">
        <v>695</v>
      </c>
      <c r="D178" s="9" t="s">
        <v>47</v>
      </c>
      <c r="E178" s="10">
        <v>45</v>
      </c>
      <c r="F178" s="11">
        <v>0.75</v>
      </c>
      <c r="G178" s="15">
        <f t="shared" si="11"/>
        <v>33.75</v>
      </c>
    </row>
    <row r="179" s="2" customFormat="1" ht="15.6" spans="1:7">
      <c r="A179" s="16"/>
      <c r="B179" s="17" t="s">
        <v>48</v>
      </c>
      <c r="C179" s="17" t="s">
        <v>49</v>
      </c>
      <c r="D179" s="17"/>
      <c r="E179" s="18">
        <v>4.35</v>
      </c>
      <c r="F179" s="19">
        <v>1</v>
      </c>
      <c r="G179" s="20">
        <v>4.35</v>
      </c>
    </row>
    <row r="180" spans="7:7">
      <c r="G180" s="13">
        <f>SUM(G173:G179)</f>
        <v>291.45</v>
      </c>
    </row>
    <row r="181" ht="15.6" spans="1:7">
      <c r="A181" s="4" t="s">
        <v>797</v>
      </c>
      <c r="B181" s="4"/>
      <c r="C181" s="4"/>
      <c r="D181" s="4"/>
      <c r="E181" s="4"/>
      <c r="F181" s="4"/>
      <c r="G181" s="14"/>
    </row>
    <row r="182" s="1" customFormat="1" spans="1:7">
      <c r="A182" s="5" t="s">
        <v>1</v>
      </c>
      <c r="B182" s="6" t="s">
        <v>2</v>
      </c>
      <c r="C182" s="6" t="s">
        <v>3</v>
      </c>
      <c r="D182" s="6" t="s">
        <v>4</v>
      </c>
      <c r="E182" s="6" t="s">
        <v>5</v>
      </c>
      <c r="F182" s="7" t="s">
        <v>6</v>
      </c>
      <c r="G182" s="8" t="s">
        <v>7</v>
      </c>
    </row>
    <row r="183" s="2" customFormat="1" ht="15.6" spans="1:7">
      <c r="A183" s="9" t="s">
        <v>798</v>
      </c>
      <c r="B183" s="9" t="s">
        <v>799</v>
      </c>
      <c r="C183" s="9" t="s">
        <v>800</v>
      </c>
      <c r="D183" s="9" t="s">
        <v>226</v>
      </c>
      <c r="E183" s="10">
        <v>89.8</v>
      </c>
      <c r="F183" s="11">
        <v>0.75</v>
      </c>
      <c r="G183" s="15">
        <f t="shared" ref="G183:G188" si="12">E183*F183</f>
        <v>67.35</v>
      </c>
    </row>
    <row r="184" s="2" customFormat="1" ht="15.6" spans="1:7">
      <c r="A184" s="9" t="s">
        <v>784</v>
      </c>
      <c r="B184" s="9" t="s">
        <v>785</v>
      </c>
      <c r="C184" s="9" t="s">
        <v>786</v>
      </c>
      <c r="D184" s="9" t="s">
        <v>787</v>
      </c>
      <c r="E184" s="10">
        <v>47</v>
      </c>
      <c r="F184" s="11">
        <v>0.75</v>
      </c>
      <c r="G184" s="15">
        <f t="shared" si="12"/>
        <v>35.25</v>
      </c>
    </row>
    <row r="185" s="2" customFormat="1" ht="15.6" spans="1:7">
      <c r="A185" s="9" t="s">
        <v>788</v>
      </c>
      <c r="B185" s="9" t="s">
        <v>789</v>
      </c>
      <c r="C185" s="9" t="s">
        <v>790</v>
      </c>
      <c r="D185" s="9" t="s">
        <v>90</v>
      </c>
      <c r="E185" s="10">
        <v>39.8</v>
      </c>
      <c r="F185" s="11">
        <v>0.75</v>
      </c>
      <c r="G185" s="15">
        <f t="shared" si="12"/>
        <v>29.85</v>
      </c>
    </row>
    <row r="186" s="2" customFormat="1" ht="15.6" spans="1:7">
      <c r="A186" s="9" t="s">
        <v>794</v>
      </c>
      <c r="B186" s="9" t="s">
        <v>795</v>
      </c>
      <c r="C186" s="9" t="s">
        <v>796</v>
      </c>
      <c r="D186" s="9" t="s">
        <v>36</v>
      </c>
      <c r="E186" s="10">
        <v>159</v>
      </c>
      <c r="F186" s="11">
        <v>0.75</v>
      </c>
      <c r="G186" s="15">
        <f t="shared" si="12"/>
        <v>119.25</v>
      </c>
    </row>
    <row r="187" s="2" customFormat="1" ht="15.6" spans="1:7">
      <c r="A187" s="9" t="s">
        <v>37</v>
      </c>
      <c r="B187" s="9" t="s">
        <v>38</v>
      </c>
      <c r="C187" s="9" t="s">
        <v>39</v>
      </c>
      <c r="D187" s="9" t="s">
        <v>40</v>
      </c>
      <c r="E187" s="10">
        <v>20</v>
      </c>
      <c r="F187" s="11">
        <v>0.75</v>
      </c>
      <c r="G187" s="15">
        <f t="shared" si="12"/>
        <v>15</v>
      </c>
    </row>
    <row r="188" s="2" customFormat="1" ht="15.6" spans="1:7">
      <c r="A188" s="9" t="s">
        <v>693</v>
      </c>
      <c r="B188" s="9" t="s">
        <v>694</v>
      </c>
      <c r="C188" s="9" t="s">
        <v>695</v>
      </c>
      <c r="D188" s="9" t="s">
        <v>47</v>
      </c>
      <c r="E188" s="10">
        <v>45</v>
      </c>
      <c r="F188" s="11">
        <v>0.75</v>
      </c>
      <c r="G188" s="15">
        <f t="shared" si="12"/>
        <v>33.75</v>
      </c>
    </row>
    <row r="189" s="2" customFormat="1" ht="15.6" spans="1:7">
      <c r="A189" s="16"/>
      <c r="B189" s="17" t="s">
        <v>48</v>
      </c>
      <c r="C189" s="17" t="s">
        <v>49</v>
      </c>
      <c r="D189" s="17"/>
      <c r="E189" s="18">
        <v>4.35</v>
      </c>
      <c r="F189" s="19">
        <v>1</v>
      </c>
      <c r="G189" s="20">
        <v>4.35</v>
      </c>
    </row>
    <row r="190" spans="7:7">
      <c r="G190" s="13">
        <f>SUM(G183:G189)</f>
        <v>304.8</v>
      </c>
    </row>
    <row r="191" ht="15.6" spans="1:7">
      <c r="A191" s="4" t="s">
        <v>801</v>
      </c>
      <c r="B191" s="4"/>
      <c r="C191" s="4"/>
      <c r="D191" s="4"/>
      <c r="E191" s="4"/>
      <c r="F191" s="4"/>
      <c r="G191" s="14"/>
    </row>
    <row r="192" s="1" customFormat="1" spans="1:7">
      <c r="A192" s="5" t="s">
        <v>1</v>
      </c>
      <c r="B192" s="6" t="s">
        <v>2</v>
      </c>
      <c r="C192" s="6" t="s">
        <v>3</v>
      </c>
      <c r="D192" s="6" t="s">
        <v>4</v>
      </c>
      <c r="E192" s="6" t="s">
        <v>5</v>
      </c>
      <c r="F192" s="7" t="s">
        <v>6</v>
      </c>
      <c r="G192" s="8" t="s">
        <v>7</v>
      </c>
    </row>
    <row r="193" s="2" customFormat="1" ht="15.6" spans="1:7">
      <c r="A193" s="9" t="s">
        <v>37</v>
      </c>
      <c r="B193" s="9" t="s">
        <v>38</v>
      </c>
      <c r="C193" s="9" t="s">
        <v>39</v>
      </c>
      <c r="D193" s="9" t="s">
        <v>40</v>
      </c>
      <c r="E193" s="10">
        <v>20</v>
      </c>
      <c r="F193" s="11">
        <v>0.75</v>
      </c>
      <c r="G193" s="15">
        <f>E193*F193</f>
        <v>15</v>
      </c>
    </row>
    <row r="194" s="2" customFormat="1" ht="15.6" spans="1:7">
      <c r="A194" s="9" t="s">
        <v>693</v>
      </c>
      <c r="B194" s="9" t="s">
        <v>694</v>
      </c>
      <c r="C194" s="9" t="s">
        <v>695</v>
      </c>
      <c r="D194" s="9" t="s">
        <v>47</v>
      </c>
      <c r="E194" s="10">
        <v>45</v>
      </c>
      <c r="F194" s="11">
        <v>0.75</v>
      </c>
      <c r="G194" s="15">
        <f>E194*F194</f>
        <v>33.75</v>
      </c>
    </row>
    <row r="195" s="2" customFormat="1" ht="15.6" spans="1:7">
      <c r="A195" s="16"/>
      <c r="B195" s="17" t="s">
        <v>48</v>
      </c>
      <c r="C195" s="17" t="s">
        <v>49</v>
      </c>
      <c r="D195" s="17"/>
      <c r="E195" s="18">
        <v>4.35</v>
      </c>
      <c r="F195" s="19">
        <v>1</v>
      </c>
      <c r="G195" s="20">
        <v>4.35</v>
      </c>
    </row>
    <row r="196" spans="7:7">
      <c r="G196" s="13">
        <f>SUM(G193:G195)</f>
        <v>53.1</v>
      </c>
    </row>
    <row r="197" ht="15.6" spans="1:7">
      <c r="A197" s="4" t="s">
        <v>802</v>
      </c>
      <c r="B197" s="4"/>
      <c r="C197" s="4"/>
      <c r="D197" s="4"/>
      <c r="E197" s="4"/>
      <c r="F197" s="4"/>
      <c r="G197" s="14"/>
    </row>
    <row r="198" s="1" customFormat="1" spans="1:7">
      <c r="A198" s="5" t="s">
        <v>1</v>
      </c>
      <c r="B198" s="6" t="s">
        <v>2</v>
      </c>
      <c r="C198" s="6" t="s">
        <v>3</v>
      </c>
      <c r="D198" s="6" t="s">
        <v>4</v>
      </c>
      <c r="E198" s="6" t="s">
        <v>5</v>
      </c>
      <c r="F198" s="7" t="s">
        <v>6</v>
      </c>
      <c r="G198" s="8" t="s">
        <v>7</v>
      </c>
    </row>
    <row r="199" s="2" customFormat="1" ht="15.6" spans="1:7">
      <c r="A199" s="9" t="s">
        <v>803</v>
      </c>
      <c r="B199" s="9" t="s">
        <v>804</v>
      </c>
      <c r="C199" s="9" t="s">
        <v>805</v>
      </c>
      <c r="D199" s="9" t="s">
        <v>226</v>
      </c>
      <c r="E199" s="10">
        <v>49.8</v>
      </c>
      <c r="F199" s="11">
        <v>0.75</v>
      </c>
      <c r="G199" s="15">
        <f>E199*F199</f>
        <v>37.35</v>
      </c>
    </row>
    <row r="200" s="2" customFormat="1" ht="15.6" spans="1:7">
      <c r="A200" s="9" t="s">
        <v>806</v>
      </c>
      <c r="B200" s="9" t="s">
        <v>807</v>
      </c>
      <c r="C200" s="9" t="s">
        <v>808</v>
      </c>
      <c r="D200" s="9" t="s">
        <v>226</v>
      </c>
      <c r="E200" s="10">
        <v>69.8</v>
      </c>
      <c r="F200" s="11">
        <v>0.75</v>
      </c>
      <c r="G200" s="15">
        <f>E200*F200</f>
        <v>52.35</v>
      </c>
    </row>
    <row r="201" s="2" customFormat="1" ht="15.6" spans="1:7">
      <c r="A201" s="9" t="s">
        <v>809</v>
      </c>
      <c r="B201" s="9" t="s">
        <v>810</v>
      </c>
      <c r="C201" s="9" t="s">
        <v>811</v>
      </c>
      <c r="D201" s="9" t="s">
        <v>11</v>
      </c>
      <c r="E201" s="10">
        <v>58</v>
      </c>
      <c r="F201" s="11">
        <v>0.75</v>
      </c>
      <c r="G201" s="15">
        <f>E201*F201</f>
        <v>43.5</v>
      </c>
    </row>
    <row r="202" s="2" customFormat="1" ht="15.6" spans="1:7">
      <c r="A202" s="9" t="s">
        <v>37</v>
      </c>
      <c r="B202" s="9" t="s">
        <v>38</v>
      </c>
      <c r="C202" s="9" t="s">
        <v>39</v>
      </c>
      <c r="D202" s="9" t="s">
        <v>40</v>
      </c>
      <c r="E202" s="10">
        <v>20</v>
      </c>
      <c r="F202" s="11">
        <v>0.75</v>
      </c>
      <c r="G202" s="15">
        <f>E202*F202</f>
        <v>15</v>
      </c>
    </row>
    <row r="203" s="2" customFormat="1" ht="15.6" spans="1:7">
      <c r="A203" s="9" t="s">
        <v>693</v>
      </c>
      <c r="B203" s="9" t="s">
        <v>694</v>
      </c>
      <c r="C203" s="9" t="s">
        <v>695</v>
      </c>
      <c r="D203" s="9" t="s">
        <v>47</v>
      </c>
      <c r="E203" s="10">
        <v>45</v>
      </c>
      <c r="F203" s="11">
        <v>0.75</v>
      </c>
      <c r="G203" s="15">
        <f>E203*F203</f>
        <v>33.75</v>
      </c>
    </row>
    <row r="204" s="2" customFormat="1" ht="15.6" spans="1:7">
      <c r="A204" s="16"/>
      <c r="B204" s="17" t="s">
        <v>48</v>
      </c>
      <c r="C204" s="17" t="s">
        <v>49</v>
      </c>
      <c r="D204" s="17"/>
      <c r="E204" s="18">
        <v>4.35</v>
      </c>
      <c r="F204" s="19">
        <v>1</v>
      </c>
      <c r="G204" s="20">
        <v>4.35</v>
      </c>
    </row>
    <row r="205" spans="7:7">
      <c r="G205" s="13">
        <f>SUM(G199:G204)</f>
        <v>186.3</v>
      </c>
    </row>
    <row r="206" ht="15.6" spans="1:7">
      <c r="A206" s="4" t="s">
        <v>812</v>
      </c>
      <c r="B206" s="4"/>
      <c r="C206" s="4"/>
      <c r="D206" s="4"/>
      <c r="E206" s="4"/>
      <c r="F206" s="4"/>
      <c r="G206" s="14"/>
    </row>
    <row r="207" s="1" customFormat="1" spans="1:7">
      <c r="A207" s="5" t="s">
        <v>1</v>
      </c>
      <c r="B207" s="6" t="s">
        <v>2</v>
      </c>
      <c r="C207" s="6" t="s">
        <v>3</v>
      </c>
      <c r="D207" s="6" t="s">
        <v>4</v>
      </c>
      <c r="E207" s="6" t="s">
        <v>5</v>
      </c>
      <c r="F207" s="7" t="s">
        <v>6</v>
      </c>
      <c r="G207" s="8" t="s">
        <v>7</v>
      </c>
    </row>
    <row r="208" s="2" customFormat="1" ht="15.6" spans="1:7">
      <c r="A208" s="9" t="s">
        <v>813</v>
      </c>
      <c r="B208" s="9" t="s">
        <v>814</v>
      </c>
      <c r="C208" s="9" t="s">
        <v>815</v>
      </c>
      <c r="D208" s="9" t="s">
        <v>90</v>
      </c>
      <c r="E208" s="10">
        <v>65</v>
      </c>
      <c r="F208" s="11">
        <v>0.75</v>
      </c>
      <c r="G208" s="15">
        <f>E208*F208</f>
        <v>48.75</v>
      </c>
    </row>
    <row r="209" s="2" customFormat="1" ht="15.6" spans="1:7">
      <c r="A209" s="9" t="s">
        <v>794</v>
      </c>
      <c r="B209" s="9" t="s">
        <v>795</v>
      </c>
      <c r="C209" s="9" t="s">
        <v>796</v>
      </c>
      <c r="D209" s="9" t="s">
        <v>36</v>
      </c>
      <c r="E209" s="10">
        <v>159</v>
      </c>
      <c r="F209" s="11">
        <v>0.75</v>
      </c>
      <c r="G209" s="15">
        <f>E209*F209</f>
        <v>119.25</v>
      </c>
    </row>
    <row r="210" s="2" customFormat="1" ht="15.6" spans="1:7">
      <c r="A210" s="9" t="s">
        <v>37</v>
      </c>
      <c r="B210" s="9" t="s">
        <v>38</v>
      </c>
      <c r="C210" s="9" t="s">
        <v>39</v>
      </c>
      <c r="D210" s="9" t="s">
        <v>40</v>
      </c>
      <c r="E210" s="10">
        <v>20</v>
      </c>
      <c r="F210" s="11">
        <v>0.75</v>
      </c>
      <c r="G210" s="15">
        <f>E210*F210</f>
        <v>15</v>
      </c>
    </row>
    <row r="211" s="2" customFormat="1" ht="15.6" spans="1:7">
      <c r="A211" s="9" t="s">
        <v>693</v>
      </c>
      <c r="B211" s="9" t="s">
        <v>694</v>
      </c>
      <c r="C211" s="9" t="s">
        <v>695</v>
      </c>
      <c r="D211" s="9" t="s">
        <v>47</v>
      </c>
      <c r="E211" s="10">
        <v>45</v>
      </c>
      <c r="F211" s="11">
        <v>0.75</v>
      </c>
      <c r="G211" s="15">
        <f>E211*F211</f>
        <v>33.75</v>
      </c>
    </row>
    <row r="212" s="2" customFormat="1" ht="15.6" spans="1:7">
      <c r="A212" s="16"/>
      <c r="B212" s="17" t="s">
        <v>48</v>
      </c>
      <c r="C212" s="17" t="s">
        <v>49</v>
      </c>
      <c r="D212" s="17"/>
      <c r="E212" s="18">
        <v>4.35</v>
      </c>
      <c r="F212" s="19">
        <v>1</v>
      </c>
      <c r="G212" s="20">
        <v>4.35</v>
      </c>
    </row>
    <row r="213" spans="7:7">
      <c r="G213" s="13">
        <f>SUM(G208:G212)</f>
        <v>221.1</v>
      </c>
    </row>
    <row r="214" ht="15.6" spans="1:7">
      <c r="A214" s="4" t="s">
        <v>816</v>
      </c>
      <c r="B214" s="4"/>
      <c r="C214" s="4"/>
      <c r="D214" s="4"/>
      <c r="E214" s="4"/>
      <c r="F214" s="4"/>
      <c r="G214" s="14"/>
    </row>
    <row r="215" s="1" customFormat="1" spans="1:7">
      <c r="A215" s="5" t="s">
        <v>1</v>
      </c>
      <c r="B215" s="6" t="s">
        <v>2</v>
      </c>
      <c r="C215" s="6" t="s">
        <v>3</v>
      </c>
      <c r="D215" s="6" t="s">
        <v>4</v>
      </c>
      <c r="E215" s="6" t="s">
        <v>5</v>
      </c>
      <c r="F215" s="7" t="s">
        <v>6</v>
      </c>
      <c r="G215" s="8" t="s">
        <v>7</v>
      </c>
    </row>
    <row r="216" s="2" customFormat="1" ht="15.6" spans="1:7">
      <c r="A216" s="9" t="s">
        <v>464</v>
      </c>
      <c r="B216" s="9" t="s">
        <v>465</v>
      </c>
      <c r="C216" s="9" t="s">
        <v>466</v>
      </c>
      <c r="D216" s="9" t="s">
        <v>467</v>
      </c>
      <c r="E216" s="10">
        <v>30</v>
      </c>
      <c r="F216" s="11">
        <v>0.78</v>
      </c>
      <c r="G216" s="15">
        <f>E216*F216</f>
        <v>23.4</v>
      </c>
    </row>
    <row r="217" s="2" customFormat="1" ht="15.6" spans="1:7">
      <c r="A217" s="9" t="s">
        <v>468</v>
      </c>
      <c r="B217" s="9" t="s">
        <v>469</v>
      </c>
      <c r="C217" s="9" t="s">
        <v>470</v>
      </c>
      <c r="D217" s="9" t="s">
        <v>471</v>
      </c>
      <c r="E217" s="10">
        <v>36.8</v>
      </c>
      <c r="F217" s="11">
        <v>0.75</v>
      </c>
      <c r="G217" s="15">
        <f>E217*F217</f>
        <v>27.6</v>
      </c>
    </row>
    <row r="218" s="2" customFormat="1" ht="15.6" spans="1:7">
      <c r="A218" s="9" t="s">
        <v>472</v>
      </c>
      <c r="B218" s="9" t="s">
        <v>473</v>
      </c>
      <c r="C218" s="9" t="s">
        <v>152</v>
      </c>
      <c r="D218" s="9" t="s">
        <v>474</v>
      </c>
      <c r="E218" s="10">
        <v>58</v>
      </c>
      <c r="F218" s="11">
        <v>0.75</v>
      </c>
      <c r="G218" s="15">
        <f>E218*F218</f>
        <v>43.5</v>
      </c>
    </row>
    <row r="219" s="2" customFormat="1" ht="15.6" spans="1:7">
      <c r="A219" s="9" t="s">
        <v>37</v>
      </c>
      <c r="B219" s="9" t="s">
        <v>38</v>
      </c>
      <c r="C219" s="9" t="s">
        <v>39</v>
      </c>
      <c r="D219" s="9" t="s">
        <v>40</v>
      </c>
      <c r="E219" s="10">
        <v>20</v>
      </c>
      <c r="F219" s="11">
        <v>0.75</v>
      </c>
      <c r="G219" s="15">
        <f>E219*F219</f>
        <v>15</v>
      </c>
    </row>
    <row r="220" s="2" customFormat="1" ht="15.6" spans="1:7">
      <c r="A220" s="9" t="s">
        <v>693</v>
      </c>
      <c r="B220" s="9" t="s">
        <v>694</v>
      </c>
      <c r="C220" s="9" t="s">
        <v>695</v>
      </c>
      <c r="D220" s="9" t="s">
        <v>47</v>
      </c>
      <c r="E220" s="10">
        <v>45</v>
      </c>
      <c r="F220" s="11">
        <v>0.75</v>
      </c>
      <c r="G220" s="15">
        <f>E220*F220</f>
        <v>33.75</v>
      </c>
    </row>
    <row r="221" s="2" customFormat="1" ht="15.6" spans="1:7">
      <c r="A221" s="16"/>
      <c r="B221" s="17" t="s">
        <v>48</v>
      </c>
      <c r="C221" s="17" t="s">
        <v>49</v>
      </c>
      <c r="D221" s="17"/>
      <c r="E221" s="18">
        <v>4.35</v>
      </c>
      <c r="F221" s="19">
        <v>1</v>
      </c>
      <c r="G221" s="20">
        <v>4.35</v>
      </c>
    </row>
    <row r="222" spans="7:7">
      <c r="G222" s="13">
        <f>SUM(G216:G221)</f>
        <v>147.6</v>
      </c>
    </row>
  </sheetData>
  <mergeCells count="23">
    <mergeCell ref="A1:G1"/>
    <mergeCell ref="A11:G11"/>
    <mergeCell ref="A20:G20"/>
    <mergeCell ref="A29:G29"/>
    <mergeCell ref="A38:G38"/>
    <mergeCell ref="A52:G52"/>
    <mergeCell ref="A62:G62"/>
    <mergeCell ref="A70:G70"/>
    <mergeCell ref="A80:G80"/>
    <mergeCell ref="A91:G91"/>
    <mergeCell ref="A101:G101"/>
    <mergeCell ref="A111:G111"/>
    <mergeCell ref="A121:G121"/>
    <mergeCell ref="A131:G131"/>
    <mergeCell ref="A142:G142"/>
    <mergeCell ref="A152:G152"/>
    <mergeCell ref="A159:G159"/>
    <mergeCell ref="A171:G171"/>
    <mergeCell ref="A181:G181"/>
    <mergeCell ref="A191:G191"/>
    <mergeCell ref="A197:G197"/>
    <mergeCell ref="A206:G206"/>
    <mergeCell ref="A214:G214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J14" sqref="J14"/>
    </sheetView>
  </sheetViews>
  <sheetFormatPr defaultColWidth="8.88888888888889" defaultRowHeight="14.4" outlineLevelCol="6"/>
  <cols>
    <col min="1" max="1" width="15.2222222222222" style="3" customWidth="1"/>
    <col min="2" max="2" width="34" customWidth="1"/>
    <col min="3" max="3" width="28.7777777777778" customWidth="1"/>
    <col min="4" max="4" width="9.66666666666667" customWidth="1"/>
    <col min="5" max="5" width="7.66666666666667" customWidth="1"/>
    <col min="6" max="6" width="6.66666666666667" customWidth="1"/>
    <col min="7" max="7" width="8" customWidth="1"/>
  </cols>
  <sheetData>
    <row r="1" ht="15.6" spans="1:7">
      <c r="A1" s="4" t="s">
        <v>817</v>
      </c>
      <c r="B1" s="4"/>
      <c r="C1" s="4"/>
      <c r="D1" s="4"/>
      <c r="E1" s="4"/>
      <c r="F1" s="4"/>
      <c r="G1" s="4"/>
    </row>
    <row r="2" s="1" customForma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</row>
    <row r="3" s="2" customFormat="1" ht="15.6" spans="1:7">
      <c r="A3" s="9" t="s">
        <v>718</v>
      </c>
      <c r="B3" s="9" t="s">
        <v>719</v>
      </c>
      <c r="C3" s="9" t="s">
        <v>720</v>
      </c>
      <c r="D3" s="9" t="s">
        <v>15</v>
      </c>
      <c r="E3" s="10">
        <v>92</v>
      </c>
      <c r="F3" s="11">
        <v>0.75</v>
      </c>
      <c r="G3" s="12">
        <f t="shared" ref="G3:G8" si="0">E3*F3</f>
        <v>69</v>
      </c>
    </row>
    <row r="4" s="2" customFormat="1" ht="15.6" spans="1:7">
      <c r="A4" s="9" t="s">
        <v>715</v>
      </c>
      <c r="B4" s="9" t="s">
        <v>716</v>
      </c>
      <c r="C4" s="9" t="s">
        <v>717</v>
      </c>
      <c r="D4" s="9" t="s">
        <v>15</v>
      </c>
      <c r="E4" s="10">
        <v>78</v>
      </c>
      <c r="F4" s="11">
        <v>0.75</v>
      </c>
      <c r="G4" s="12">
        <f t="shared" si="0"/>
        <v>58.5</v>
      </c>
    </row>
    <row r="5" s="2" customFormat="1" ht="15.6" spans="1:7">
      <c r="A5" s="9" t="s">
        <v>727</v>
      </c>
      <c r="B5" s="9" t="s">
        <v>728</v>
      </c>
      <c r="C5" s="9" t="s">
        <v>729</v>
      </c>
      <c r="D5" s="9" t="s">
        <v>15</v>
      </c>
      <c r="E5" s="10">
        <v>49</v>
      </c>
      <c r="F5" s="11">
        <v>0.75</v>
      </c>
      <c r="G5" s="12">
        <f t="shared" si="0"/>
        <v>36.75</v>
      </c>
    </row>
    <row r="6" s="2" customFormat="1" ht="15.6" spans="1:7">
      <c r="A6" s="9" t="s">
        <v>730</v>
      </c>
      <c r="B6" s="9" t="s">
        <v>731</v>
      </c>
      <c r="C6" s="9" t="s">
        <v>732</v>
      </c>
      <c r="D6" s="9" t="s">
        <v>15</v>
      </c>
      <c r="E6" s="10">
        <v>56</v>
      </c>
      <c r="F6" s="11">
        <v>0.75</v>
      </c>
      <c r="G6" s="12">
        <f t="shared" si="0"/>
        <v>42</v>
      </c>
    </row>
    <row r="7" s="2" customFormat="1" ht="15.6" spans="1:7">
      <c r="A7" s="9" t="s">
        <v>724</v>
      </c>
      <c r="B7" s="9" t="s">
        <v>725</v>
      </c>
      <c r="C7" s="9" t="s">
        <v>726</v>
      </c>
      <c r="D7" s="9" t="s">
        <v>15</v>
      </c>
      <c r="E7" s="10">
        <v>79</v>
      </c>
      <c r="F7" s="11">
        <v>0.75</v>
      </c>
      <c r="G7" s="12">
        <f t="shared" si="0"/>
        <v>59.25</v>
      </c>
    </row>
    <row r="8" s="2" customFormat="1" ht="15.6" spans="1:7">
      <c r="A8" s="9" t="s">
        <v>721</v>
      </c>
      <c r="B8" s="9" t="s">
        <v>722</v>
      </c>
      <c r="C8" s="9" t="s">
        <v>723</v>
      </c>
      <c r="D8" s="9" t="s">
        <v>15</v>
      </c>
      <c r="E8" s="10">
        <v>88</v>
      </c>
      <c r="F8" s="11">
        <v>0.75</v>
      </c>
      <c r="G8" s="12">
        <f t="shared" si="0"/>
        <v>66</v>
      </c>
    </row>
    <row r="9" spans="7:7">
      <c r="G9">
        <f>SUM(G3:G8)</f>
        <v>331.5</v>
      </c>
    </row>
    <row r="10" ht="15.6" spans="1:7">
      <c r="A10" s="4" t="s">
        <v>818</v>
      </c>
      <c r="B10" s="4"/>
      <c r="C10" s="4"/>
      <c r="D10" s="4"/>
      <c r="E10" s="4"/>
      <c r="F10" s="4"/>
      <c r="G10" s="4"/>
    </row>
    <row r="11" s="1" customFormat="1" spans="1:7">
      <c r="A11" s="5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7" t="s">
        <v>6</v>
      </c>
      <c r="G11" s="8" t="s">
        <v>7</v>
      </c>
    </row>
    <row r="12" s="2" customFormat="1" ht="15.6" spans="1:7">
      <c r="A12" s="9" t="s">
        <v>819</v>
      </c>
      <c r="B12" s="9" t="s">
        <v>820</v>
      </c>
      <c r="C12" s="9" t="s">
        <v>821</v>
      </c>
      <c r="D12" s="9" t="s">
        <v>26</v>
      </c>
      <c r="E12" s="10">
        <v>18</v>
      </c>
      <c r="F12" s="11">
        <v>0.78</v>
      </c>
      <c r="G12" s="12">
        <f>E12*F12</f>
        <v>14.04</v>
      </c>
    </row>
    <row r="13" s="2" customFormat="1" ht="15.6" spans="1:7">
      <c r="A13" s="9" t="s">
        <v>822</v>
      </c>
      <c r="B13" s="9" t="s">
        <v>823</v>
      </c>
      <c r="C13" s="9" t="s">
        <v>824</v>
      </c>
      <c r="D13" s="9" t="s">
        <v>15</v>
      </c>
      <c r="E13" s="10">
        <v>118</v>
      </c>
      <c r="F13" s="11">
        <v>0.75</v>
      </c>
      <c r="G13" s="12">
        <f t="shared" ref="G13:G19" si="1">E13*F13</f>
        <v>88.5</v>
      </c>
    </row>
    <row r="14" s="2" customFormat="1" ht="15.6" spans="1:7">
      <c r="A14" s="9" t="s">
        <v>825</v>
      </c>
      <c r="B14" s="9" t="s">
        <v>826</v>
      </c>
      <c r="C14" s="9" t="s">
        <v>827</v>
      </c>
      <c r="D14" s="9" t="s">
        <v>29</v>
      </c>
      <c r="E14" s="10">
        <v>128</v>
      </c>
      <c r="F14" s="11">
        <v>0.75</v>
      </c>
      <c r="G14" s="12">
        <f t="shared" si="1"/>
        <v>96</v>
      </c>
    </row>
    <row r="15" s="2" customFormat="1" ht="15.6" spans="1:7">
      <c r="A15" s="9" t="s">
        <v>828</v>
      </c>
      <c r="B15" s="9" t="s">
        <v>829</v>
      </c>
      <c r="C15" s="9" t="s">
        <v>830</v>
      </c>
      <c r="D15" s="9" t="s">
        <v>29</v>
      </c>
      <c r="E15" s="10">
        <v>188</v>
      </c>
      <c r="F15" s="11">
        <v>0.75</v>
      </c>
      <c r="G15" s="12">
        <f t="shared" si="1"/>
        <v>141</v>
      </c>
    </row>
    <row r="16" s="2" customFormat="1" ht="15.6" spans="1:7">
      <c r="A16" s="9" t="s">
        <v>831</v>
      </c>
      <c r="B16" s="9" t="s">
        <v>832</v>
      </c>
      <c r="C16" s="9" t="s">
        <v>833</v>
      </c>
      <c r="D16" s="9" t="s">
        <v>29</v>
      </c>
      <c r="E16" s="10">
        <v>98</v>
      </c>
      <c r="F16" s="11">
        <v>0.75</v>
      </c>
      <c r="G16" s="12">
        <f t="shared" si="1"/>
        <v>73.5</v>
      </c>
    </row>
    <row r="17" s="2" customFormat="1" ht="15.6" spans="1:7">
      <c r="A17" s="9" t="s">
        <v>834</v>
      </c>
      <c r="B17" s="9" t="s">
        <v>835</v>
      </c>
      <c r="C17" s="9" t="s">
        <v>836</v>
      </c>
      <c r="D17" s="9" t="s">
        <v>11</v>
      </c>
      <c r="E17" s="10">
        <v>238</v>
      </c>
      <c r="F17" s="11">
        <v>0.75</v>
      </c>
      <c r="G17" s="12">
        <f t="shared" si="1"/>
        <v>178.5</v>
      </c>
    </row>
    <row r="18" s="2" customFormat="1" ht="15.6" spans="1:7">
      <c r="A18" s="9" t="s">
        <v>837</v>
      </c>
      <c r="B18" s="9" t="s">
        <v>838</v>
      </c>
      <c r="C18" s="9" t="s">
        <v>839</v>
      </c>
      <c r="D18" s="9" t="s">
        <v>15</v>
      </c>
      <c r="E18" s="10">
        <v>89</v>
      </c>
      <c r="F18" s="11">
        <v>0.75</v>
      </c>
      <c r="G18" s="12">
        <f t="shared" si="1"/>
        <v>66.75</v>
      </c>
    </row>
    <row r="19" s="2" customFormat="1" ht="15.6" spans="1:7">
      <c r="A19" s="9" t="s">
        <v>840</v>
      </c>
      <c r="B19" s="9" t="s">
        <v>841</v>
      </c>
      <c r="C19" s="9" t="s">
        <v>842</v>
      </c>
      <c r="D19" s="9" t="s">
        <v>474</v>
      </c>
      <c r="E19" s="10">
        <v>78</v>
      </c>
      <c r="F19" s="11">
        <v>0.75</v>
      </c>
      <c r="G19" s="12">
        <f t="shared" si="1"/>
        <v>58.5</v>
      </c>
    </row>
    <row r="20" spans="7:7">
      <c r="G20">
        <f>SUM(G12:G19)</f>
        <v>716.79</v>
      </c>
    </row>
  </sheetData>
  <mergeCells count="2">
    <mergeCell ref="A1:G1"/>
    <mergeCell ref="A10:G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2022本科</vt:lpstr>
      <vt:lpstr>2022专科</vt:lpstr>
      <vt:lpstr>2022专升本</vt:lpstr>
      <vt:lpstr>2021本科</vt:lpstr>
      <vt:lpstr>2021专科</vt:lpstr>
      <vt:lpstr>2021专升本</vt:lpstr>
      <vt:lpstr>2020本科</vt:lpstr>
      <vt:lpstr>2019级本科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</cp:lastModifiedBy>
  <dcterms:created xsi:type="dcterms:W3CDTF">2023-02-07T01:14:00Z</dcterms:created>
  <dcterms:modified xsi:type="dcterms:W3CDTF">2023-06-07T09:32:14Z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05F176C2ED89407D8965855A635624C9_13</vt:lpwstr>
  </property>
  <property fmtid="{D5CDD505-2E9C-101B-9397-08002B2CF9AE}" pid="3" name="KSOProductBuildVer">
    <vt:lpwstr>2052-11.1.0.14309</vt:lpwstr>
  </property>
</Properties>
</file>